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27900" windowHeight="1254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21" i="3" l="1"/>
  <c r="D19" i="3"/>
  <c r="D85" i="3"/>
  <c r="D89" i="3" l="1"/>
  <c r="D88" i="3"/>
  <c r="D87" i="3"/>
  <c r="D86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3" i="3"/>
  <c r="D32" i="3"/>
  <c r="D30" i="3"/>
  <c r="D29" i="3"/>
  <c r="D28" i="3"/>
  <c r="D27" i="3"/>
  <c r="D26" i="3"/>
  <c r="D25" i="3"/>
  <c r="D24" i="3"/>
  <c r="D23" i="3"/>
  <c r="D22" i="3"/>
  <c r="D20" i="3"/>
  <c r="D15" i="3"/>
  <c r="D14" i="3"/>
  <c r="D13" i="3"/>
  <c r="D12" i="3"/>
  <c r="D11" i="3"/>
  <c r="D10" i="3"/>
  <c r="D17" i="3"/>
  <c r="D16" i="3"/>
  <c r="D18" i="3"/>
  <c r="D31" i="3"/>
  <c r="D34" i="3"/>
  <c r="D90" i="3"/>
  <c r="D9" i="3"/>
</calcChain>
</file>

<file path=xl/sharedStrings.xml><?xml version="1.0" encoding="utf-8"?>
<sst xmlns="http://schemas.openxmlformats.org/spreadsheetml/2006/main" count="485" uniqueCount="211">
  <si>
    <t>DERSİN ADI</t>
  </si>
  <si>
    <t>SINIF SEVİYESİ</t>
  </si>
  <si>
    <t>TARİHİ</t>
  </si>
  <si>
    <t>SAAT</t>
  </si>
  <si>
    <t>SINAV YERİ</t>
  </si>
  <si>
    <t>SINAV TÜRÜ</t>
  </si>
  <si>
    <t>TÜRK DİLİ VE EDEBİYATI</t>
  </si>
  <si>
    <t>İKİNCİ YABANCI DİL (ALMANCA)</t>
  </si>
  <si>
    <t>9.SINIF</t>
  </si>
  <si>
    <t>10.SINIF</t>
  </si>
  <si>
    <t>YABANCI DİL (İNGİLİZCE)</t>
  </si>
  <si>
    <t>GÖRSEL SANATLAR /MÜZİK</t>
  </si>
  <si>
    <t>YAZILI</t>
  </si>
  <si>
    <t>UYGULAMA</t>
  </si>
  <si>
    <t>Okul Müdürü</t>
  </si>
  <si>
    <t>SORUMLULUK SINAVI TAKVİMİ</t>
  </si>
  <si>
    <t>NURAY GÜNEŞ</t>
  </si>
  <si>
    <t>HAYRİYE KAVAK</t>
  </si>
  <si>
    <t>HAZİM YEŞİLÖZ</t>
  </si>
  <si>
    <t>AYŞE DEMİRCİ</t>
  </si>
  <si>
    <t>NİMET ÖZCAN KAYAN</t>
  </si>
  <si>
    <t>EMİNE BAKSI</t>
  </si>
  <si>
    <t>NURHAN GEÇENER</t>
  </si>
  <si>
    <t>HATİCE DURMUŞ</t>
  </si>
  <si>
    <t>MAHMUT YILDIZ</t>
  </si>
  <si>
    <t>DENİZ ÖZTÜRK</t>
  </si>
  <si>
    <t>ALİ SAVRANLAR</t>
  </si>
  <si>
    <t>NURCAN ULUSOY</t>
  </si>
  <si>
    <t>FATMA TEKE</t>
  </si>
  <si>
    <t>TAYYİBE KEKLİKOĞLU</t>
  </si>
  <si>
    <t>FEVZİ İMREN</t>
  </si>
  <si>
    <t>AHMET PARLAK</t>
  </si>
  <si>
    <t>Sıra No</t>
  </si>
  <si>
    <t>ADI- SOYADI</t>
  </si>
  <si>
    <t>BRANŞI</t>
  </si>
  <si>
    <t>YUSUF  BAŞDAĞ</t>
  </si>
  <si>
    <t>Türk Dili ve Edebiyatı</t>
  </si>
  <si>
    <t>HASAN  KILIÇ</t>
  </si>
  <si>
    <t xml:space="preserve">Coğrafya </t>
  </si>
  <si>
    <t>ŞABAN  ÇAĞLAR</t>
  </si>
  <si>
    <t>Matemetik</t>
  </si>
  <si>
    <t>İSMAİL DURMUŞ</t>
  </si>
  <si>
    <t>Bilgisayar</t>
  </si>
  <si>
    <t>Almanca</t>
  </si>
  <si>
    <t>NURAY  GÜNEŞ</t>
  </si>
  <si>
    <t>HASAN  EKİNCİ</t>
  </si>
  <si>
    <t>Beden Eğitimi</t>
  </si>
  <si>
    <t>SEHER  ŞAHİN</t>
  </si>
  <si>
    <t>TUNCAY KIRIMLI</t>
  </si>
  <si>
    <t>YUSUF  DELİKTAŞ</t>
  </si>
  <si>
    <t>FEVZİ  İMREN</t>
  </si>
  <si>
    <t>EBRU  VURAL</t>
  </si>
  <si>
    <t>Biyoloji</t>
  </si>
  <si>
    <t>ERSİN  ÖZKAN</t>
  </si>
  <si>
    <t>NURHAN  GEÇENER</t>
  </si>
  <si>
    <t>SUNAY  YILDIZ</t>
  </si>
  <si>
    <t>ÜSTÜN  ÖZTEKİN</t>
  </si>
  <si>
    <t>AYŞE TUĞBA  GÖLLÜOĞLU</t>
  </si>
  <si>
    <t>GÜRHAN  ÖZCAN</t>
  </si>
  <si>
    <t>TEKİN  DOĞAN</t>
  </si>
  <si>
    <t>DÖNE GÜNEŞ YILDIZ</t>
  </si>
  <si>
    <t>Din Kült.ve Ahl.Bilg.</t>
  </si>
  <si>
    <t>HATİCE KÜBRA  OK</t>
  </si>
  <si>
    <t>İDRİS  DOGUZ</t>
  </si>
  <si>
    <t>OSMAN  COŞKUN</t>
  </si>
  <si>
    <t>TUĞBA AKTAY  ERKEK</t>
  </si>
  <si>
    <t>UĞUR  İŞÇİ</t>
  </si>
  <si>
    <t>AYDIN  YILDIRIM</t>
  </si>
  <si>
    <t>Felsefe</t>
  </si>
  <si>
    <t>HARUN  İÇER</t>
  </si>
  <si>
    <t>ADNAN  DEVER</t>
  </si>
  <si>
    <t>Fizik</t>
  </si>
  <si>
    <t>FERHAT  ÇEKİM</t>
  </si>
  <si>
    <t>BAHAR ÖZGE ÖNEM</t>
  </si>
  <si>
    <t>İngilizce</t>
  </si>
  <si>
    <t>ERKAN  GÜLTEPE</t>
  </si>
  <si>
    <t>MEHMET ZEKİ  SEZGİN</t>
  </si>
  <si>
    <t>MURAT  GENÇER</t>
  </si>
  <si>
    <t>NEŞE  ÇAVUŞOĞLU</t>
  </si>
  <si>
    <t>NURTEN KÜLAHCI  KOŞMAZ</t>
  </si>
  <si>
    <t>SEHER  YILMAZ</t>
  </si>
  <si>
    <t>VAHDET  NAZLIM</t>
  </si>
  <si>
    <t>AVNİ  YAZAN</t>
  </si>
  <si>
    <t>Kimya</t>
  </si>
  <si>
    <t>EMİNE KORKMAZ  KARSLI</t>
  </si>
  <si>
    <t>HAYRİYE COŞKUN</t>
  </si>
  <si>
    <t>ÖZLEM  KILIÇASLAN</t>
  </si>
  <si>
    <t>TÜLAY  OKUYUCU</t>
  </si>
  <si>
    <t>ABDULLAH  ERDOĞAN</t>
  </si>
  <si>
    <t>AHMET  PARLAK</t>
  </si>
  <si>
    <t>ALİ ÖZARSLAN</t>
  </si>
  <si>
    <t>HAKAN  TOSUN</t>
  </si>
  <si>
    <t>HASAN  GARAN</t>
  </si>
  <si>
    <t>MEHMET SERKAN  ÖZGENÇ</t>
  </si>
  <si>
    <t>MUSTAFA  GÜREL</t>
  </si>
  <si>
    <t>MUSTAFA  YILDIRIM</t>
  </si>
  <si>
    <t>SELMA  BOZBEK</t>
  </si>
  <si>
    <t>UĞUR  TOPUZ</t>
  </si>
  <si>
    <t>YUSUF  ERGÜL</t>
  </si>
  <si>
    <t>YÜKSEL  TANÇ</t>
  </si>
  <si>
    <t>ZÜHAL  ZADIKAN</t>
  </si>
  <si>
    <t>Müzik</t>
  </si>
  <si>
    <t>CUMA  DALKILIÇ</t>
  </si>
  <si>
    <t>Resim</t>
  </si>
  <si>
    <t>SERPİL KOCAOĞLU  DOLU</t>
  </si>
  <si>
    <t>ENVER  SÜMER</t>
  </si>
  <si>
    <t>Tarih</t>
  </si>
  <si>
    <t>HAVVA  HERDEM</t>
  </si>
  <si>
    <t>SERKAN  YAŞAR</t>
  </si>
  <si>
    <t>ŞEREF  BİLGİN</t>
  </si>
  <si>
    <t>ŞERİFE  KARAGÜZEL</t>
  </si>
  <si>
    <t>AYNUR  TURGUT</t>
  </si>
  <si>
    <t>BAHAR  ALTINTAŞ</t>
  </si>
  <si>
    <t>COŞKUN  ÖZCAN</t>
  </si>
  <si>
    <t>ECE  AKDAŞ</t>
  </si>
  <si>
    <t>EROL  ERGÜN</t>
  </si>
  <si>
    <t>MELTEM  CİNDİ</t>
  </si>
  <si>
    <t>NİMET ÖZCAN  KAYAN</t>
  </si>
  <si>
    <t>SEDA DAĞ</t>
  </si>
  <si>
    <t>SEYFETTİN  YAVUZ</t>
  </si>
  <si>
    <t>ŞERİFE  ÖZBEY</t>
  </si>
  <si>
    <t>TEBERDAR UYAN</t>
  </si>
  <si>
    <t>ÜNAL  DEMİREZEN</t>
  </si>
  <si>
    <t>ZEHRA DİLEK</t>
  </si>
  <si>
    <t>EKREM GÜNDOĞ</t>
  </si>
  <si>
    <t>Sağlık Bilgisi</t>
  </si>
  <si>
    <t>SAĞLIK BİLGİSİ VE TRAFİK KÜLTÜRÜ</t>
  </si>
  <si>
    <t xml:space="preserve">       9.SINIF</t>
  </si>
  <si>
    <t>GÖREVLİ ÖĞRETMENLER KOMİSYON</t>
  </si>
  <si>
    <t>GÖZETMEN</t>
  </si>
  <si>
    <t>2024 - 2025 YILI EYLÜL DÖNEMİ</t>
  </si>
  <si>
    <t>75.YIL CUMHURİYET ANADOLU LİSESİ</t>
  </si>
  <si>
    <t>TARİH</t>
  </si>
  <si>
    <t>COĞRAFYA</t>
  </si>
  <si>
    <t>SEÇM.KUR'AN-I KERİM</t>
  </si>
  <si>
    <t>FİZİK</t>
  </si>
  <si>
    <t>9.SINIF  11.SINIF</t>
  </si>
  <si>
    <t>MATEMATİK</t>
  </si>
  <si>
    <t>KİMYA</t>
  </si>
  <si>
    <t>BİYOLOJİ</t>
  </si>
  <si>
    <t>SEÇM.ASTRONOMİ VE UZAY BİLİMLERİ</t>
  </si>
  <si>
    <t>10. SINIF</t>
  </si>
  <si>
    <t>GÖRSEL SANATLAR / MÜZİK</t>
  </si>
  <si>
    <t>İKİNCİ YABANCI DİL ALMANCA</t>
  </si>
  <si>
    <t>ALKAN YILMAZ</t>
  </si>
  <si>
    <t>EMİNE ARSLAN KAYA</t>
  </si>
  <si>
    <t>FİLİZ RAZİYE DEMİR</t>
  </si>
  <si>
    <t>HATİCE KURMUŞ</t>
  </si>
  <si>
    <t>KADİRİYE ÖZTÜRK</t>
  </si>
  <si>
    <t>SERPİL KAYAR</t>
  </si>
  <si>
    <t>SUNA ZEYTİN</t>
  </si>
  <si>
    <t>YILMAZ MIZRAK</t>
  </si>
  <si>
    <t>İLHAN GÜLER</t>
  </si>
  <si>
    <t>MÜNİRE ÜNSAL</t>
  </si>
  <si>
    <t>AYNUR KARA</t>
  </si>
  <si>
    <t>FARİZ GÜL</t>
  </si>
  <si>
    <t>HATİCE KARAOĞLAN</t>
  </si>
  <si>
    <t>ALAATTİN KILIÇ</t>
  </si>
  <si>
    <t>ALPASLAN GÜNGÖR</t>
  </si>
  <si>
    <t>CEMAL ERDEM</t>
  </si>
  <si>
    <t>ÇİĞDEM ZEYTİN</t>
  </si>
  <si>
    <t>FİGEN YEŞİL ÖNCÜL</t>
  </si>
  <si>
    <t>İLKNUR ÖZBAY</t>
  </si>
  <si>
    <t>BİLGEHAN ERAVŞAR</t>
  </si>
  <si>
    <t>GÜLŞEN ÖZTÜRK</t>
  </si>
  <si>
    <t>PINAR ŞAHİN</t>
  </si>
  <si>
    <t>CANAN ÇALIŞIR</t>
  </si>
  <si>
    <t>SİBEL SİPAHİ</t>
  </si>
  <si>
    <t>DEMET KILIÇ</t>
  </si>
  <si>
    <t>FİLİZ GÖKÇEK</t>
  </si>
  <si>
    <t>HÜSEYİN YUŞAN</t>
  </si>
  <si>
    <t>İBRAHİM SARIKAYA</t>
  </si>
  <si>
    <t>FAZİLET AYDIN</t>
  </si>
  <si>
    <t>HANİFE ÖZÇELİKER</t>
  </si>
  <si>
    <t>MEHMET AKSOY</t>
  </si>
  <si>
    <t>ASLI MEMİŞ</t>
  </si>
  <si>
    <t>SEYİT METE NAYMAN</t>
  </si>
  <si>
    <t>ALPER KOCADAĞ</t>
  </si>
  <si>
    <t>MUSTAFA ÖZDENİZ</t>
  </si>
  <si>
    <t>MEHMET SAĞIR</t>
  </si>
  <si>
    <t>MEHMET CEVİZ</t>
  </si>
  <si>
    <t>NALAN UĞUR</t>
  </si>
  <si>
    <t>SEHER GÖKPINAR</t>
  </si>
  <si>
    <t>MEHMET SAMİ AĞCA</t>
  </si>
  <si>
    <t>METİN ALTUNTAŞ</t>
  </si>
  <si>
    <t>ZEHRA AŞKIN</t>
  </si>
  <si>
    <t>ÖZGÜR ŞEKER</t>
  </si>
  <si>
    <t>ÖZNUR ÇELİKKIRAN</t>
  </si>
  <si>
    <t>TOLGA GÖKBULUT</t>
  </si>
  <si>
    <t>ŞENGÜL ERGÜN</t>
  </si>
  <si>
    <t>MURAT DURMUŞ</t>
  </si>
  <si>
    <t>KOCASİNAN FEVZİ ÇAKMAK  ANADOLU LİSESİ</t>
  </si>
  <si>
    <t>2024-2025 YILI ŞUBAT DÖNEMİ</t>
  </si>
  <si>
    <t>11.SINIF</t>
  </si>
  <si>
    <t>BİLGİSAYAR BİLİMİ VE BİL.TEKN. VE YAZILIM</t>
  </si>
  <si>
    <t>SINAV SALONU</t>
  </si>
  <si>
    <t>9 ve 10.SINIF</t>
  </si>
  <si>
    <t>16.00</t>
  </si>
  <si>
    <t>SAĞLIK BİLGİSİ</t>
  </si>
  <si>
    <t>10/A</t>
  </si>
  <si>
    <t>10/B</t>
  </si>
  <si>
    <t>10/C</t>
  </si>
  <si>
    <t>TARİH-SEÇM.DEM. VE İNSAN HAKLARI-SEÇM.TEMEL DİNİ BİLGİ.</t>
  </si>
  <si>
    <t xml:space="preserve">10.SINIF            </t>
  </si>
  <si>
    <t xml:space="preserve">9.SINIF            </t>
  </si>
  <si>
    <t>SEYİT EFEOĞLU</t>
  </si>
  <si>
    <t>YABANCI DİL</t>
  </si>
  <si>
    <t>10/D</t>
  </si>
  <si>
    <t xml:space="preserve">YABANCI DİL </t>
  </si>
  <si>
    <t>9/10/11.SINIF</t>
  </si>
  <si>
    <t xml:space="preserve">9/10/11.SINIFLAR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</si>
</sst>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sz val="8"/>
      <name val="Cambria"/>
      <family val="1"/>
      <charset val="162"/>
      <scheme val="major"/>
    </font>
    <font>
      <b/>
      <sz val="10"/>
      <name val="Arial"/>
      <family val="2"/>
      <charset val="162"/>
    </font>
    <font>
      <sz val="28"/>
      <name val="Arial"/>
      <family val="2"/>
      <charset val="162"/>
    </font>
    <font>
      <sz val="20"/>
      <name val="Arial"/>
      <family val="2"/>
      <charset val="162"/>
    </font>
    <font>
      <sz val="8"/>
      <name val="Arial"/>
      <family val="2"/>
      <charset val="162"/>
    </font>
    <font>
      <sz val="8"/>
      <color theme="1"/>
      <name val="Calibri"/>
      <family val="2"/>
      <charset val="162"/>
      <scheme val="minor"/>
    </font>
    <font>
      <sz val="9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4" fillId="0" borderId="1" xfId="0" applyFont="1" applyFill="1" applyBorder="1"/>
    <xf numFmtId="0" fontId="4" fillId="0" borderId="5" xfId="0" applyFont="1" applyFill="1" applyBorder="1"/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164" fontId="0" fillId="2" borderId="5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14" fontId="0" fillId="2" borderId="4" xfId="0" applyNumberFormat="1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E5" sqref="E5:E6"/>
    </sheetView>
  </sheetViews>
  <sheetFormatPr defaultRowHeight="15" x14ac:dyDescent="0.25"/>
  <cols>
    <col min="1" max="1" width="35" customWidth="1"/>
    <col min="2" max="2" width="13" style="1" customWidth="1"/>
    <col min="3" max="3" width="11.7109375" style="1" customWidth="1"/>
    <col min="4" max="4" width="9.85546875" style="1" customWidth="1"/>
    <col min="5" max="5" width="12.7109375" style="1" customWidth="1"/>
    <col min="6" max="6" width="12.28515625" style="1" customWidth="1"/>
  </cols>
  <sheetData>
    <row r="1" spans="1:6" x14ac:dyDescent="0.25">
      <c r="A1" s="72" t="s">
        <v>191</v>
      </c>
      <c r="B1" s="72"/>
      <c r="C1" s="72"/>
      <c r="D1" s="72"/>
      <c r="E1" s="72"/>
      <c r="F1" s="72"/>
    </row>
    <row r="2" spans="1:6" x14ac:dyDescent="0.25">
      <c r="A2" s="72" t="s">
        <v>192</v>
      </c>
      <c r="B2" s="72"/>
      <c r="C2" s="72"/>
      <c r="D2" s="72"/>
      <c r="E2" s="72"/>
      <c r="F2" s="72"/>
    </row>
    <row r="3" spans="1:6" x14ac:dyDescent="0.25">
      <c r="A3" s="73" t="s">
        <v>15</v>
      </c>
      <c r="B3" s="73"/>
      <c r="C3" s="73"/>
      <c r="D3" s="73"/>
      <c r="E3" s="73"/>
      <c r="F3" s="73"/>
    </row>
    <row r="4" spans="1:6" ht="36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ht="21.75" customHeight="1" x14ac:dyDescent="0.25">
      <c r="A5" s="75" t="s">
        <v>6</v>
      </c>
      <c r="B5" s="75" t="s">
        <v>193</v>
      </c>
      <c r="C5" s="76">
        <v>45692</v>
      </c>
      <c r="D5" s="77">
        <v>0.52083333333333337</v>
      </c>
      <c r="E5" s="75" t="s">
        <v>195</v>
      </c>
      <c r="F5" s="75" t="s">
        <v>12</v>
      </c>
    </row>
    <row r="6" spans="1:6" ht="21.75" customHeight="1" x14ac:dyDescent="0.25">
      <c r="A6" s="79"/>
      <c r="B6" s="79"/>
      <c r="C6" s="80"/>
      <c r="D6" s="81"/>
      <c r="E6" s="79"/>
      <c r="F6" s="79"/>
    </row>
    <row r="7" spans="1:6" ht="21.75" customHeight="1" x14ac:dyDescent="0.25">
      <c r="A7" s="74" t="s">
        <v>194</v>
      </c>
      <c r="B7" s="75" t="s">
        <v>9</v>
      </c>
      <c r="C7" s="76">
        <v>45692</v>
      </c>
      <c r="D7" s="77">
        <v>0.52083333333333337</v>
      </c>
      <c r="E7" s="75" t="s">
        <v>195</v>
      </c>
      <c r="F7" s="75" t="s">
        <v>12</v>
      </c>
    </row>
    <row r="8" spans="1:6" ht="21.75" customHeight="1" x14ac:dyDescent="0.25">
      <c r="A8" s="82"/>
      <c r="B8" s="83"/>
      <c r="C8" s="80"/>
      <c r="D8" s="84"/>
      <c r="E8" s="79"/>
      <c r="F8" s="83"/>
    </row>
    <row r="9" spans="1:6" ht="21.75" customHeight="1" x14ac:dyDescent="0.25">
      <c r="A9" s="74" t="s">
        <v>137</v>
      </c>
      <c r="B9" s="75" t="s">
        <v>8</v>
      </c>
      <c r="C9" s="76">
        <v>45692</v>
      </c>
      <c r="D9" s="77">
        <v>0.63888888888888895</v>
      </c>
      <c r="E9" s="75" t="s">
        <v>199</v>
      </c>
      <c r="F9" s="75" t="s">
        <v>12</v>
      </c>
    </row>
    <row r="10" spans="1:6" ht="21.75" customHeight="1" x14ac:dyDescent="0.25">
      <c r="A10" s="78"/>
      <c r="B10" s="79"/>
      <c r="C10" s="80"/>
      <c r="D10" s="81"/>
      <c r="E10" s="79"/>
      <c r="F10" s="83"/>
    </row>
    <row r="11" spans="1:6" ht="21.75" customHeight="1" x14ac:dyDescent="0.25">
      <c r="A11" s="74" t="s">
        <v>7</v>
      </c>
      <c r="B11" s="75" t="s">
        <v>196</v>
      </c>
      <c r="C11" s="76">
        <v>45692</v>
      </c>
      <c r="D11" s="77">
        <v>0.66666666666666663</v>
      </c>
      <c r="E11" s="75" t="s">
        <v>200</v>
      </c>
      <c r="F11" s="75" t="s">
        <v>12</v>
      </c>
    </row>
    <row r="12" spans="1:6" ht="21.75" customHeight="1" x14ac:dyDescent="0.25">
      <c r="A12" s="78"/>
      <c r="B12" s="79"/>
      <c r="C12" s="80"/>
      <c r="D12" s="81"/>
      <c r="E12" s="79"/>
      <c r="F12" s="79"/>
    </row>
    <row r="13" spans="1:6" ht="21.75" customHeight="1" x14ac:dyDescent="0.25">
      <c r="A13" s="74" t="s">
        <v>138</v>
      </c>
      <c r="B13" s="75" t="s">
        <v>8</v>
      </c>
      <c r="C13" s="76">
        <v>45692</v>
      </c>
      <c r="D13" s="77">
        <v>0.66666666666666663</v>
      </c>
      <c r="E13" s="75" t="s">
        <v>201</v>
      </c>
      <c r="F13" s="75" t="s">
        <v>12</v>
      </c>
    </row>
    <row r="14" spans="1:6" ht="21.75" customHeight="1" x14ac:dyDescent="0.25">
      <c r="A14" s="78"/>
      <c r="B14" s="79"/>
      <c r="C14" s="80"/>
      <c r="D14" s="81"/>
      <c r="E14" s="79"/>
      <c r="F14" s="79"/>
    </row>
    <row r="15" spans="1:6" ht="21.75" customHeight="1" x14ac:dyDescent="0.25">
      <c r="A15" s="85" t="s">
        <v>6</v>
      </c>
      <c r="B15" s="86" t="s">
        <v>193</v>
      </c>
      <c r="C15" s="87">
        <v>45693</v>
      </c>
      <c r="D15" s="88">
        <v>0.52083333333333337</v>
      </c>
      <c r="E15" s="86" t="s">
        <v>195</v>
      </c>
      <c r="F15" s="86" t="s">
        <v>13</v>
      </c>
    </row>
    <row r="16" spans="1:6" ht="21.75" customHeight="1" x14ac:dyDescent="0.25">
      <c r="A16" s="89"/>
      <c r="B16" s="90"/>
      <c r="C16" s="91"/>
      <c r="D16" s="92"/>
      <c r="E16" s="90"/>
      <c r="F16" s="90"/>
    </row>
    <row r="17" spans="1:6" ht="21.75" customHeight="1" x14ac:dyDescent="0.25">
      <c r="A17" s="93" t="s">
        <v>7</v>
      </c>
      <c r="B17" s="86" t="s">
        <v>196</v>
      </c>
      <c r="C17" s="87">
        <v>45693</v>
      </c>
      <c r="D17" s="88">
        <v>0.52083333333333337</v>
      </c>
      <c r="E17" s="86" t="s">
        <v>195</v>
      </c>
      <c r="F17" s="86" t="s">
        <v>13</v>
      </c>
    </row>
    <row r="18" spans="1:6" ht="21.75" customHeight="1" x14ac:dyDescent="0.25">
      <c r="A18" s="94"/>
      <c r="B18" s="90"/>
      <c r="C18" s="91"/>
      <c r="D18" s="92"/>
      <c r="E18" s="90"/>
      <c r="F18" s="90"/>
    </row>
    <row r="19" spans="1:6" ht="21.75" customHeight="1" x14ac:dyDescent="0.25">
      <c r="A19" s="93" t="s">
        <v>135</v>
      </c>
      <c r="B19" s="86" t="s">
        <v>8</v>
      </c>
      <c r="C19" s="87">
        <v>45693</v>
      </c>
      <c r="D19" s="88">
        <v>0.63888888888888895</v>
      </c>
      <c r="E19" s="86" t="s">
        <v>199</v>
      </c>
      <c r="F19" s="86" t="s">
        <v>12</v>
      </c>
    </row>
    <row r="20" spans="1:6" ht="21.75" customHeight="1" x14ac:dyDescent="0.25">
      <c r="A20" s="94"/>
      <c r="B20" s="90"/>
      <c r="C20" s="91"/>
      <c r="D20" s="92"/>
      <c r="E20" s="90"/>
      <c r="F20" s="90"/>
    </row>
    <row r="21" spans="1:6" ht="21.75" customHeight="1" x14ac:dyDescent="0.25">
      <c r="A21" s="93" t="s">
        <v>11</v>
      </c>
      <c r="B21" s="95" t="s">
        <v>210</v>
      </c>
      <c r="C21" s="87">
        <v>45693</v>
      </c>
      <c r="D21" s="88">
        <v>0.63888888888888895</v>
      </c>
      <c r="E21" s="86" t="s">
        <v>200</v>
      </c>
      <c r="F21" s="86" t="s">
        <v>13</v>
      </c>
    </row>
    <row r="22" spans="1:6" ht="21.75" customHeight="1" x14ac:dyDescent="0.25">
      <c r="A22" s="94"/>
      <c r="B22" s="96"/>
      <c r="C22" s="91"/>
      <c r="D22" s="92"/>
      <c r="E22" s="90"/>
      <c r="F22" s="90"/>
    </row>
    <row r="23" spans="1:6" ht="21.75" customHeight="1" x14ac:dyDescent="0.25">
      <c r="A23" s="85" t="s">
        <v>6</v>
      </c>
      <c r="B23" s="86" t="s">
        <v>8</v>
      </c>
      <c r="C23" s="87">
        <v>45693</v>
      </c>
      <c r="D23" s="88" t="s">
        <v>197</v>
      </c>
      <c r="E23" s="86" t="s">
        <v>201</v>
      </c>
      <c r="F23" s="86" t="s">
        <v>12</v>
      </c>
    </row>
    <row r="24" spans="1:6" ht="21.75" customHeight="1" x14ac:dyDescent="0.25">
      <c r="A24" s="89"/>
      <c r="B24" s="90"/>
      <c r="C24" s="91"/>
      <c r="D24" s="92"/>
      <c r="E24" s="90"/>
      <c r="F24" s="90"/>
    </row>
    <row r="25" spans="1:6" ht="21.75" customHeight="1" x14ac:dyDescent="0.25">
      <c r="A25" s="74" t="s">
        <v>6</v>
      </c>
      <c r="B25" s="75" t="s">
        <v>8</v>
      </c>
      <c r="C25" s="76">
        <v>45694</v>
      </c>
      <c r="D25" s="77">
        <v>0.52083333333333337</v>
      </c>
      <c r="E25" s="75" t="s">
        <v>195</v>
      </c>
      <c r="F25" s="75" t="s">
        <v>13</v>
      </c>
    </row>
    <row r="26" spans="1:6" ht="21.75" customHeight="1" x14ac:dyDescent="0.25">
      <c r="A26" s="78"/>
      <c r="B26" s="79"/>
      <c r="C26" s="80"/>
      <c r="D26" s="81"/>
      <c r="E26" s="79"/>
      <c r="F26" s="79"/>
    </row>
    <row r="27" spans="1:6" ht="21.75" customHeight="1" x14ac:dyDescent="0.25">
      <c r="A27" s="74" t="s">
        <v>6</v>
      </c>
      <c r="B27" s="75" t="s">
        <v>9</v>
      </c>
      <c r="C27" s="76">
        <v>45328</v>
      </c>
      <c r="D27" s="77">
        <v>0.63888888888888895</v>
      </c>
      <c r="E27" s="75" t="s">
        <v>199</v>
      </c>
      <c r="F27" s="75" t="s">
        <v>12</v>
      </c>
    </row>
    <row r="28" spans="1:6" ht="21.75" customHeight="1" x14ac:dyDescent="0.25">
      <c r="A28" s="78"/>
      <c r="B28" s="79"/>
      <c r="C28" s="80"/>
      <c r="D28" s="81"/>
      <c r="E28" s="79"/>
      <c r="F28" s="79"/>
    </row>
    <row r="29" spans="1:6" ht="21.75" customHeight="1" x14ac:dyDescent="0.25">
      <c r="A29" s="97" t="s">
        <v>198</v>
      </c>
      <c r="B29" s="97" t="s">
        <v>127</v>
      </c>
      <c r="C29" s="76">
        <v>45694</v>
      </c>
      <c r="D29" s="77">
        <v>0.63888888888888895</v>
      </c>
      <c r="E29" s="75" t="s">
        <v>200</v>
      </c>
      <c r="F29" s="75" t="s">
        <v>12</v>
      </c>
    </row>
    <row r="30" spans="1:6" ht="21.75" customHeight="1" x14ac:dyDescent="0.25">
      <c r="A30" s="98"/>
      <c r="B30" s="98"/>
      <c r="C30" s="80"/>
      <c r="D30" s="81"/>
      <c r="E30" s="79"/>
      <c r="F30" s="79"/>
    </row>
    <row r="31" spans="1:6" ht="21.75" customHeight="1" x14ac:dyDescent="0.25">
      <c r="A31" s="97" t="s">
        <v>206</v>
      </c>
      <c r="B31" s="99" t="s">
        <v>209</v>
      </c>
      <c r="C31" s="76">
        <v>45694</v>
      </c>
      <c r="D31" s="77">
        <v>0.66666666666666663</v>
      </c>
      <c r="E31" s="75" t="s">
        <v>201</v>
      </c>
      <c r="F31" s="75" t="s">
        <v>12</v>
      </c>
    </row>
    <row r="32" spans="1:6" ht="21.75" customHeight="1" x14ac:dyDescent="0.25">
      <c r="A32" s="98"/>
      <c r="B32" s="100"/>
      <c r="C32" s="80"/>
      <c r="D32" s="81"/>
      <c r="E32" s="79"/>
      <c r="F32" s="79"/>
    </row>
    <row r="33" spans="1:6" ht="21.75" customHeight="1" x14ac:dyDescent="0.25">
      <c r="A33" s="74" t="s">
        <v>202</v>
      </c>
      <c r="B33" s="75" t="s">
        <v>8</v>
      </c>
      <c r="C33" s="76">
        <v>45694</v>
      </c>
      <c r="D33" s="77">
        <v>0.66666666666666663</v>
      </c>
      <c r="E33" s="75" t="s">
        <v>207</v>
      </c>
      <c r="F33" s="75" t="s">
        <v>12</v>
      </c>
    </row>
    <row r="34" spans="1:6" ht="21.75" customHeight="1" x14ac:dyDescent="0.25">
      <c r="A34" s="78"/>
      <c r="B34" s="79"/>
      <c r="C34" s="80"/>
      <c r="D34" s="81"/>
      <c r="E34" s="79"/>
      <c r="F34" s="79"/>
    </row>
    <row r="35" spans="1:6" ht="21.75" customHeight="1" x14ac:dyDescent="0.25">
      <c r="A35" s="93" t="s">
        <v>208</v>
      </c>
      <c r="B35" s="95" t="s">
        <v>209</v>
      </c>
      <c r="C35" s="87">
        <v>45695</v>
      </c>
      <c r="D35" s="88">
        <v>0.52083333333333337</v>
      </c>
      <c r="E35" s="86" t="s">
        <v>195</v>
      </c>
      <c r="F35" s="86" t="s">
        <v>13</v>
      </c>
    </row>
    <row r="36" spans="1:6" ht="21.75" customHeight="1" x14ac:dyDescent="0.25">
      <c r="A36" s="94"/>
      <c r="B36" s="96"/>
      <c r="C36" s="91"/>
      <c r="D36" s="92"/>
      <c r="E36" s="90"/>
      <c r="F36" s="90"/>
    </row>
    <row r="37" spans="1:6" ht="21.75" customHeight="1" x14ac:dyDescent="0.25">
      <c r="A37" s="101" t="s">
        <v>6</v>
      </c>
      <c r="B37" s="95" t="s">
        <v>203</v>
      </c>
      <c r="C37" s="87">
        <v>45695</v>
      </c>
      <c r="D37" s="88">
        <v>0.63888888888888895</v>
      </c>
      <c r="E37" s="86" t="s">
        <v>199</v>
      </c>
      <c r="F37" s="86" t="s">
        <v>13</v>
      </c>
    </row>
    <row r="38" spans="1:6" ht="21.75" customHeight="1" x14ac:dyDescent="0.25">
      <c r="A38" s="102"/>
      <c r="B38" s="96"/>
      <c r="C38" s="91"/>
      <c r="D38" s="92"/>
      <c r="E38" s="90"/>
      <c r="F38" s="90"/>
    </row>
    <row r="39" spans="1:6" ht="21.75" customHeight="1" x14ac:dyDescent="0.25">
      <c r="A39" s="101" t="s">
        <v>133</v>
      </c>
      <c r="B39" s="95" t="s">
        <v>8</v>
      </c>
      <c r="C39" s="87">
        <v>45695</v>
      </c>
      <c r="D39" s="88">
        <v>0.66666666666666663</v>
      </c>
      <c r="E39" s="86" t="s">
        <v>200</v>
      </c>
      <c r="F39" s="86" t="s">
        <v>12</v>
      </c>
    </row>
    <row r="40" spans="1:6" ht="21.75" customHeight="1" x14ac:dyDescent="0.25">
      <c r="A40" s="102"/>
      <c r="B40" s="96"/>
      <c r="C40" s="91"/>
      <c r="D40" s="92"/>
      <c r="E40" s="90"/>
      <c r="F40" s="90"/>
    </row>
    <row r="41" spans="1:6" ht="21.75" customHeight="1" x14ac:dyDescent="0.25">
      <c r="A41" s="101" t="s">
        <v>139</v>
      </c>
      <c r="B41" s="95" t="s">
        <v>204</v>
      </c>
      <c r="C41" s="87">
        <v>45695</v>
      </c>
      <c r="D41" s="88">
        <v>0.66666666666666663</v>
      </c>
      <c r="E41" s="86" t="s">
        <v>201</v>
      </c>
      <c r="F41" s="86" t="s">
        <v>12</v>
      </c>
    </row>
    <row r="42" spans="1:6" ht="21.75" customHeight="1" x14ac:dyDescent="0.25">
      <c r="A42" s="102"/>
      <c r="B42" s="96"/>
      <c r="C42" s="91"/>
      <c r="D42" s="92"/>
      <c r="E42" s="90"/>
      <c r="F42" s="90"/>
    </row>
    <row r="43" spans="1:6" x14ac:dyDescent="0.25">
      <c r="A43" s="103"/>
      <c r="B43" s="104"/>
      <c r="C43" s="104"/>
      <c r="D43" s="104"/>
      <c r="E43" s="104"/>
      <c r="F43" s="104"/>
    </row>
    <row r="44" spans="1:6" x14ac:dyDescent="0.25">
      <c r="A44" s="103"/>
      <c r="B44" s="104"/>
      <c r="C44" s="104"/>
      <c r="D44" s="104"/>
      <c r="E44" s="104" t="s">
        <v>205</v>
      </c>
      <c r="F44" s="104"/>
    </row>
    <row r="45" spans="1:6" x14ac:dyDescent="0.25">
      <c r="A45" s="103"/>
      <c r="B45" s="104"/>
      <c r="C45" s="104"/>
      <c r="D45" s="104"/>
      <c r="E45" s="104" t="s">
        <v>14</v>
      </c>
      <c r="F45" s="104"/>
    </row>
    <row r="46" spans="1:6" x14ac:dyDescent="0.25">
      <c r="A46" s="103"/>
      <c r="B46" s="104"/>
      <c r="C46" s="104"/>
      <c r="D46" s="104"/>
      <c r="E46" s="104"/>
      <c r="F46" s="104"/>
    </row>
  </sheetData>
  <mergeCells count="117">
    <mergeCell ref="F39:F40"/>
    <mergeCell ref="A31:A32"/>
    <mergeCell ref="B31:B32"/>
    <mergeCell ref="C31:C32"/>
    <mergeCell ref="D31:D32"/>
    <mergeCell ref="E31:E32"/>
    <mergeCell ref="F31:F32"/>
    <mergeCell ref="A35:A36"/>
    <mergeCell ref="B35:B36"/>
    <mergeCell ref="C35:C36"/>
    <mergeCell ref="D35:D36"/>
    <mergeCell ref="E35:E36"/>
    <mergeCell ref="F35:F36"/>
    <mergeCell ref="A39:A40"/>
    <mergeCell ref="B39:B40"/>
    <mergeCell ref="C39:C40"/>
    <mergeCell ref="D39:D40"/>
    <mergeCell ref="E39:E40"/>
    <mergeCell ref="A15:A16"/>
    <mergeCell ref="B15:B16"/>
    <mergeCell ref="C15:C16"/>
    <mergeCell ref="D15:D16"/>
    <mergeCell ref="E15:E16"/>
    <mergeCell ref="F41:F42"/>
    <mergeCell ref="A41:A42"/>
    <mergeCell ref="B41:B42"/>
    <mergeCell ref="C41:C42"/>
    <mergeCell ref="D41:D42"/>
    <mergeCell ref="E41:E42"/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F7:F8"/>
    <mergeCell ref="A9:A10"/>
    <mergeCell ref="B9:B10"/>
    <mergeCell ref="A11:A12"/>
    <mergeCell ref="B11:B12"/>
    <mergeCell ref="A7:A8"/>
    <mergeCell ref="B7:B8"/>
    <mergeCell ref="C7:C8"/>
    <mergeCell ref="D7:D8"/>
    <mergeCell ref="E7:E8"/>
    <mergeCell ref="C9:C10"/>
    <mergeCell ref="D9:D10"/>
    <mergeCell ref="E9:E10"/>
    <mergeCell ref="F9:F10"/>
    <mergeCell ref="C11:C12"/>
    <mergeCell ref="D11:D12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  <mergeCell ref="D23:D24"/>
    <mergeCell ref="E23:E24"/>
    <mergeCell ref="F23:F24"/>
    <mergeCell ref="A19:A20"/>
    <mergeCell ref="B19:B20"/>
    <mergeCell ref="C19:C20"/>
    <mergeCell ref="D19:D20"/>
    <mergeCell ref="A21:A22"/>
    <mergeCell ref="B21:B22"/>
    <mergeCell ref="A23:A24"/>
    <mergeCell ref="B23:B24"/>
    <mergeCell ref="C23:C24"/>
    <mergeCell ref="F25:F26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C29:C30"/>
    <mergeCell ref="D29:D30"/>
    <mergeCell ref="E29:E30"/>
    <mergeCell ref="F29:F30"/>
    <mergeCell ref="A33:A34"/>
    <mergeCell ref="B33:B34"/>
    <mergeCell ref="C33:C34"/>
    <mergeCell ref="D33:D34"/>
    <mergeCell ref="E33:E34"/>
    <mergeCell ref="F33:F34"/>
    <mergeCell ref="A29:A30"/>
    <mergeCell ref="B29:B30"/>
    <mergeCell ref="F37:F38"/>
    <mergeCell ref="A37:A38"/>
    <mergeCell ref="B37:B38"/>
    <mergeCell ref="C37:C38"/>
    <mergeCell ref="D37:D38"/>
    <mergeCell ref="E37:E38"/>
    <mergeCell ref="E11:E12"/>
    <mergeCell ref="F11:F12"/>
    <mergeCell ref="E19:E20"/>
    <mergeCell ref="F19:F20"/>
    <mergeCell ref="C21:C22"/>
    <mergeCell ref="D21:D22"/>
    <mergeCell ref="E21:E22"/>
    <mergeCell ref="F21:F22"/>
    <mergeCell ref="F13:F14"/>
    <mergeCell ref="F17:F18"/>
    <mergeCell ref="F15:F16"/>
  </mergeCells>
  <pageMargins left="0.31" right="0.22" top="0.27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19" workbookViewId="0">
      <selection activeCell="H36" sqref="H36:H38"/>
    </sheetView>
  </sheetViews>
  <sheetFormatPr defaultRowHeight="15" x14ac:dyDescent="0.25"/>
  <cols>
    <col min="1" max="1" width="35" customWidth="1"/>
    <col min="2" max="2" width="13" style="1" customWidth="1"/>
    <col min="3" max="3" width="11.7109375" style="1" customWidth="1"/>
    <col min="4" max="4" width="9.85546875" style="1" customWidth="1"/>
    <col min="5" max="5" width="12.7109375" style="1" customWidth="1"/>
    <col min="6" max="6" width="12.28515625" style="1" customWidth="1"/>
    <col min="7" max="7" width="22.28515625" customWidth="1"/>
    <col min="8" max="8" width="19.140625" customWidth="1"/>
  </cols>
  <sheetData>
    <row r="1" spans="1:8" ht="15.75" x14ac:dyDescent="0.25">
      <c r="A1" s="51" t="s">
        <v>131</v>
      </c>
      <c r="B1" s="51"/>
      <c r="C1" s="51"/>
      <c r="D1" s="51"/>
      <c r="E1" s="51"/>
      <c r="F1" s="51"/>
      <c r="G1" s="51"/>
      <c r="H1" s="51"/>
    </row>
    <row r="2" spans="1:8" ht="15.75" x14ac:dyDescent="0.25">
      <c r="A2" s="51" t="s">
        <v>130</v>
      </c>
      <c r="B2" s="51"/>
      <c r="C2" s="51"/>
      <c r="D2" s="51"/>
      <c r="E2" s="51"/>
      <c r="F2" s="51"/>
      <c r="G2" s="51"/>
      <c r="H2" s="51"/>
    </row>
    <row r="3" spans="1:8" ht="15.75" x14ac:dyDescent="0.25">
      <c r="A3" s="52" t="s">
        <v>15</v>
      </c>
      <c r="B3" s="52"/>
      <c r="C3" s="52"/>
      <c r="D3" s="52"/>
      <c r="E3" s="52"/>
      <c r="F3" s="52"/>
      <c r="G3" s="52"/>
      <c r="H3" s="52"/>
    </row>
    <row r="4" spans="1:8" ht="36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6" t="s">
        <v>128</v>
      </c>
      <c r="H4" s="3" t="s">
        <v>129</v>
      </c>
    </row>
    <row r="5" spans="1:8" ht="14.25" customHeight="1" x14ac:dyDescent="0.25">
      <c r="A5" s="38" t="s">
        <v>6</v>
      </c>
      <c r="B5" s="32" t="s">
        <v>9</v>
      </c>
      <c r="C5" s="34">
        <v>45546</v>
      </c>
      <c r="D5" s="36"/>
      <c r="E5" s="32"/>
      <c r="F5" s="32" t="s">
        <v>12</v>
      </c>
      <c r="G5" s="21" t="s">
        <v>144</v>
      </c>
      <c r="H5" s="38" t="s">
        <v>148</v>
      </c>
    </row>
    <row r="6" spans="1:8" ht="14.25" customHeight="1" x14ac:dyDescent="0.25">
      <c r="A6" s="39"/>
      <c r="B6" s="33"/>
      <c r="C6" s="35"/>
      <c r="D6" s="37"/>
      <c r="E6" s="33"/>
      <c r="F6" s="33"/>
      <c r="G6" s="21" t="s">
        <v>145</v>
      </c>
      <c r="H6" s="39"/>
    </row>
    <row r="7" spans="1:8" ht="14.25" customHeight="1" x14ac:dyDescent="0.25">
      <c r="A7" s="38" t="s">
        <v>132</v>
      </c>
      <c r="B7" s="32" t="s">
        <v>8</v>
      </c>
      <c r="C7" s="34">
        <v>45546</v>
      </c>
      <c r="D7" s="36"/>
      <c r="E7" s="32"/>
      <c r="F7" s="32" t="s">
        <v>12</v>
      </c>
      <c r="G7" s="21" t="s">
        <v>152</v>
      </c>
      <c r="H7" s="38" t="s">
        <v>179</v>
      </c>
    </row>
    <row r="8" spans="1:8" ht="14.25" customHeight="1" x14ac:dyDescent="0.25">
      <c r="A8" s="49"/>
      <c r="B8" s="48"/>
      <c r="C8" s="55"/>
      <c r="D8" s="50"/>
      <c r="E8" s="48"/>
      <c r="F8" s="48"/>
      <c r="G8" s="21" t="s">
        <v>153</v>
      </c>
      <c r="H8" s="49"/>
    </row>
    <row r="9" spans="1:8" ht="14.25" customHeight="1" x14ac:dyDescent="0.25">
      <c r="A9" s="38" t="s">
        <v>133</v>
      </c>
      <c r="B9" s="32" t="s">
        <v>8</v>
      </c>
      <c r="C9" s="34">
        <v>45546</v>
      </c>
      <c r="D9" s="36"/>
      <c r="E9" s="32"/>
      <c r="F9" s="32" t="s">
        <v>12</v>
      </c>
      <c r="G9" s="21" t="s">
        <v>154</v>
      </c>
      <c r="H9" s="49"/>
    </row>
    <row r="10" spans="1:8" ht="14.25" customHeight="1" x14ac:dyDescent="0.25">
      <c r="A10" s="39"/>
      <c r="B10" s="33"/>
      <c r="C10" s="35"/>
      <c r="D10" s="37"/>
      <c r="E10" s="33"/>
      <c r="F10" s="48"/>
      <c r="G10" s="21" t="s">
        <v>176</v>
      </c>
      <c r="H10" s="49"/>
    </row>
    <row r="11" spans="1:8" ht="14.25" customHeight="1" x14ac:dyDescent="0.25">
      <c r="A11" s="56" t="s">
        <v>134</v>
      </c>
      <c r="B11" s="32" t="s">
        <v>9</v>
      </c>
      <c r="C11" s="34">
        <v>45546</v>
      </c>
      <c r="D11" s="36"/>
      <c r="E11" s="32"/>
      <c r="F11" s="32" t="s">
        <v>12</v>
      </c>
      <c r="G11" s="21" t="s">
        <v>155</v>
      </c>
      <c r="H11" s="49"/>
    </row>
    <row r="12" spans="1:8" ht="14.25" customHeight="1" x14ac:dyDescent="0.25">
      <c r="A12" s="57"/>
      <c r="B12" s="33"/>
      <c r="C12" s="35"/>
      <c r="D12" s="37"/>
      <c r="E12" s="33"/>
      <c r="F12" s="48"/>
      <c r="G12" s="21" t="s">
        <v>156</v>
      </c>
      <c r="H12" s="39"/>
    </row>
    <row r="13" spans="1:8" ht="14.25" customHeight="1" x14ac:dyDescent="0.25">
      <c r="A13" s="46" t="s">
        <v>6</v>
      </c>
      <c r="B13" s="30" t="s">
        <v>9</v>
      </c>
      <c r="C13" s="42">
        <v>45547</v>
      </c>
      <c r="D13" s="44"/>
      <c r="E13" s="30"/>
      <c r="F13" s="30" t="s">
        <v>13</v>
      </c>
      <c r="G13" s="22" t="s">
        <v>144</v>
      </c>
      <c r="H13" s="46" t="s">
        <v>149</v>
      </c>
    </row>
    <row r="14" spans="1:8" ht="14.25" customHeight="1" x14ac:dyDescent="0.25">
      <c r="A14" s="47"/>
      <c r="B14" s="31"/>
      <c r="C14" s="43"/>
      <c r="D14" s="45"/>
      <c r="E14" s="31"/>
      <c r="F14" s="31"/>
      <c r="G14" s="22" t="s">
        <v>145</v>
      </c>
      <c r="H14" s="47"/>
    </row>
    <row r="15" spans="1:8" ht="14.25" customHeight="1" x14ac:dyDescent="0.25">
      <c r="A15" s="46" t="s">
        <v>135</v>
      </c>
      <c r="B15" s="30" t="s">
        <v>8</v>
      </c>
      <c r="C15" s="42">
        <v>45547</v>
      </c>
      <c r="D15" s="44"/>
      <c r="E15" s="30"/>
      <c r="F15" s="30" t="s">
        <v>12</v>
      </c>
      <c r="G15" s="22" t="s">
        <v>157</v>
      </c>
      <c r="H15" s="46" t="s">
        <v>180</v>
      </c>
    </row>
    <row r="16" spans="1:8" ht="14.25" customHeight="1" x14ac:dyDescent="0.25">
      <c r="A16" s="47"/>
      <c r="B16" s="31"/>
      <c r="C16" s="43"/>
      <c r="D16" s="45"/>
      <c r="E16" s="31"/>
      <c r="F16" s="31"/>
      <c r="G16" s="22" t="s">
        <v>158</v>
      </c>
      <c r="H16" s="47"/>
    </row>
    <row r="17" spans="1:12" ht="14.25" customHeight="1" x14ac:dyDescent="0.25">
      <c r="A17" s="46" t="s">
        <v>10</v>
      </c>
      <c r="B17" s="30" t="s">
        <v>9</v>
      </c>
      <c r="C17" s="42">
        <v>45547</v>
      </c>
      <c r="D17" s="44"/>
      <c r="E17" s="30"/>
      <c r="F17" s="30" t="s">
        <v>12</v>
      </c>
      <c r="G17" s="24" t="s">
        <v>159</v>
      </c>
      <c r="H17" s="46" t="s">
        <v>162</v>
      </c>
    </row>
    <row r="18" spans="1:12" ht="14.25" customHeight="1" x14ac:dyDescent="0.25">
      <c r="A18" s="47"/>
      <c r="B18" s="31"/>
      <c r="C18" s="43"/>
      <c r="D18" s="45"/>
      <c r="E18" s="31"/>
      <c r="F18" s="31"/>
      <c r="G18" s="24" t="s">
        <v>160</v>
      </c>
      <c r="H18" s="47"/>
    </row>
    <row r="19" spans="1:12" ht="14.25" customHeight="1" x14ac:dyDescent="0.25">
      <c r="A19" s="38" t="s">
        <v>10</v>
      </c>
      <c r="B19" s="32" t="s">
        <v>9</v>
      </c>
      <c r="C19" s="34">
        <v>45548</v>
      </c>
      <c r="D19" s="36"/>
      <c r="E19" s="32"/>
      <c r="F19" s="32" t="s">
        <v>13</v>
      </c>
      <c r="G19" s="21" t="s">
        <v>159</v>
      </c>
      <c r="H19" s="38" t="s">
        <v>181</v>
      </c>
    </row>
    <row r="20" spans="1:12" ht="14.25" customHeight="1" x14ac:dyDescent="0.25">
      <c r="A20" s="39"/>
      <c r="B20" s="33"/>
      <c r="C20" s="35"/>
      <c r="D20" s="37"/>
      <c r="E20" s="33"/>
      <c r="F20" s="33"/>
      <c r="G20" s="21" t="s">
        <v>160</v>
      </c>
      <c r="H20" s="39"/>
    </row>
    <row r="21" spans="1:12" ht="14.25" customHeight="1" x14ac:dyDescent="0.25">
      <c r="A21" s="38" t="s">
        <v>6</v>
      </c>
      <c r="B21" s="28" t="s">
        <v>136</v>
      </c>
      <c r="C21" s="34">
        <v>45548</v>
      </c>
      <c r="D21" s="36"/>
      <c r="E21" s="32"/>
      <c r="F21" s="32" t="s">
        <v>12</v>
      </c>
      <c r="G21" s="21" t="s">
        <v>146</v>
      </c>
      <c r="H21" s="38" t="s">
        <v>150</v>
      </c>
    </row>
    <row r="22" spans="1:12" ht="14.25" customHeight="1" x14ac:dyDescent="0.25">
      <c r="A22" s="39"/>
      <c r="B22" s="28" t="s">
        <v>9</v>
      </c>
      <c r="C22" s="35"/>
      <c r="D22" s="37"/>
      <c r="E22" s="33"/>
      <c r="F22" s="33"/>
      <c r="G22" s="21" t="s">
        <v>147</v>
      </c>
      <c r="H22" s="39"/>
    </row>
    <row r="23" spans="1:12" ht="14.25" customHeight="1" x14ac:dyDescent="0.25">
      <c r="A23" s="46" t="s">
        <v>137</v>
      </c>
      <c r="B23" s="30" t="s">
        <v>8</v>
      </c>
      <c r="C23" s="42">
        <v>45551</v>
      </c>
      <c r="D23" s="44"/>
      <c r="E23" s="30"/>
      <c r="F23" s="30" t="s">
        <v>12</v>
      </c>
      <c r="G23" s="22" t="s">
        <v>163</v>
      </c>
      <c r="H23" s="46" t="s">
        <v>183</v>
      </c>
    </row>
    <row r="24" spans="1:12" ht="14.25" customHeight="1" x14ac:dyDescent="0.25">
      <c r="A24" s="47"/>
      <c r="B24" s="31"/>
      <c r="C24" s="43"/>
      <c r="D24" s="45"/>
      <c r="E24" s="31"/>
      <c r="F24" s="31"/>
      <c r="G24" s="23" t="s">
        <v>164</v>
      </c>
      <c r="H24" s="53"/>
    </row>
    <row r="25" spans="1:12" ht="14.25" customHeight="1" x14ac:dyDescent="0.25">
      <c r="A25" s="46" t="s">
        <v>126</v>
      </c>
      <c r="B25" s="30" t="s">
        <v>8</v>
      </c>
      <c r="C25" s="42">
        <v>45552</v>
      </c>
      <c r="D25" s="44"/>
      <c r="E25" s="30"/>
      <c r="F25" s="30" t="s">
        <v>12</v>
      </c>
      <c r="G25" s="22" t="s">
        <v>178</v>
      </c>
      <c r="H25" s="53"/>
    </row>
    <row r="26" spans="1:12" ht="14.25" customHeight="1" x14ac:dyDescent="0.25">
      <c r="A26" s="47"/>
      <c r="B26" s="31"/>
      <c r="C26" s="43"/>
      <c r="D26" s="45"/>
      <c r="E26" s="31"/>
      <c r="F26" s="31"/>
      <c r="G26" s="22" t="s">
        <v>165</v>
      </c>
      <c r="H26" s="47"/>
    </row>
    <row r="27" spans="1:12" ht="14.25" customHeight="1" x14ac:dyDescent="0.25">
      <c r="A27" s="46" t="s">
        <v>6</v>
      </c>
      <c r="B27" s="27" t="s">
        <v>136</v>
      </c>
      <c r="C27" s="42">
        <v>45551</v>
      </c>
      <c r="D27" s="44"/>
      <c r="E27" s="30"/>
      <c r="F27" s="30" t="s">
        <v>13</v>
      </c>
      <c r="G27" s="22" t="s">
        <v>146</v>
      </c>
      <c r="H27" s="46" t="s">
        <v>151</v>
      </c>
    </row>
    <row r="28" spans="1:12" ht="15" customHeight="1" x14ac:dyDescent="0.25">
      <c r="A28" s="47"/>
      <c r="B28" s="27" t="s">
        <v>9</v>
      </c>
      <c r="C28" s="43"/>
      <c r="D28" s="45"/>
      <c r="E28" s="31"/>
      <c r="F28" s="31"/>
      <c r="G28" s="22" t="s">
        <v>147</v>
      </c>
      <c r="H28" s="47"/>
    </row>
    <row r="29" spans="1:12" ht="14.25" customHeight="1" x14ac:dyDescent="0.25">
      <c r="A29" s="38" t="s">
        <v>138</v>
      </c>
      <c r="B29" s="32" t="s">
        <v>8</v>
      </c>
      <c r="C29" s="34">
        <v>45552</v>
      </c>
      <c r="D29" s="36"/>
      <c r="E29" s="32"/>
      <c r="F29" s="32" t="s">
        <v>12</v>
      </c>
      <c r="G29" s="21" t="s">
        <v>166</v>
      </c>
      <c r="H29" s="38" t="s">
        <v>184</v>
      </c>
      <c r="L29" s="25"/>
    </row>
    <row r="30" spans="1:12" ht="14.25" customHeight="1" x14ac:dyDescent="0.25">
      <c r="A30" s="39"/>
      <c r="B30" s="48"/>
      <c r="C30" s="35"/>
      <c r="D30" s="37"/>
      <c r="E30" s="33"/>
      <c r="F30" s="33"/>
      <c r="G30" s="21" t="s">
        <v>167</v>
      </c>
      <c r="H30" s="49"/>
    </row>
    <row r="31" spans="1:12" ht="13.5" customHeight="1" x14ac:dyDescent="0.25">
      <c r="A31" s="38" t="s">
        <v>10</v>
      </c>
      <c r="B31" s="59" t="s">
        <v>8</v>
      </c>
      <c r="C31" s="34">
        <v>45552</v>
      </c>
      <c r="D31" s="36"/>
      <c r="E31" s="32"/>
      <c r="F31" s="32" t="s">
        <v>12</v>
      </c>
      <c r="G31" s="21" t="s">
        <v>182</v>
      </c>
      <c r="H31" s="49"/>
    </row>
    <row r="32" spans="1:12" ht="13.5" customHeight="1" x14ac:dyDescent="0.25">
      <c r="A32" s="39"/>
      <c r="B32" s="59"/>
      <c r="C32" s="35"/>
      <c r="D32" s="37"/>
      <c r="E32" s="33"/>
      <c r="F32" s="33"/>
      <c r="G32" s="21" t="s">
        <v>161</v>
      </c>
      <c r="H32" s="39"/>
    </row>
    <row r="33" spans="1:8" ht="14.25" customHeight="1" x14ac:dyDescent="0.25">
      <c r="A33" s="46" t="s">
        <v>139</v>
      </c>
      <c r="B33" s="30" t="s">
        <v>8</v>
      </c>
      <c r="C33" s="42">
        <v>45553</v>
      </c>
      <c r="D33" s="44"/>
      <c r="E33" s="54"/>
      <c r="F33" s="30" t="s">
        <v>12</v>
      </c>
      <c r="G33" s="22" t="s">
        <v>168</v>
      </c>
      <c r="H33" s="46" t="s">
        <v>178</v>
      </c>
    </row>
    <row r="34" spans="1:8" ht="14.25" customHeight="1" x14ac:dyDescent="0.25">
      <c r="A34" s="47"/>
      <c r="B34" s="31"/>
      <c r="C34" s="43"/>
      <c r="D34" s="45"/>
      <c r="E34" s="54"/>
      <c r="F34" s="31"/>
      <c r="G34" s="22" t="s">
        <v>169</v>
      </c>
      <c r="H34" s="53"/>
    </row>
    <row r="35" spans="1:8" ht="14.25" customHeight="1" x14ac:dyDescent="0.25">
      <c r="A35" s="46" t="s">
        <v>140</v>
      </c>
      <c r="B35" s="30" t="s">
        <v>141</v>
      </c>
      <c r="C35" s="42">
        <v>45553</v>
      </c>
      <c r="D35" s="44"/>
      <c r="E35" s="30"/>
      <c r="F35" s="30" t="s">
        <v>12</v>
      </c>
      <c r="G35" s="22" t="s">
        <v>170</v>
      </c>
      <c r="H35" s="47"/>
    </row>
    <row r="36" spans="1:8" ht="14.25" customHeight="1" x14ac:dyDescent="0.25">
      <c r="A36" s="47"/>
      <c r="B36" s="31"/>
      <c r="C36" s="43"/>
      <c r="D36" s="45"/>
      <c r="E36" s="31"/>
      <c r="F36" s="31"/>
      <c r="G36" s="22" t="s">
        <v>171</v>
      </c>
      <c r="H36" s="46" t="s">
        <v>190</v>
      </c>
    </row>
    <row r="37" spans="1:8" ht="14.25" customHeight="1" x14ac:dyDescent="0.25">
      <c r="A37" s="46" t="s">
        <v>143</v>
      </c>
      <c r="B37" s="30" t="s">
        <v>8</v>
      </c>
      <c r="C37" s="42">
        <v>45553</v>
      </c>
      <c r="D37" s="29"/>
      <c r="E37" s="30"/>
      <c r="F37" s="30" t="s">
        <v>12</v>
      </c>
      <c r="G37" s="24" t="s">
        <v>172</v>
      </c>
      <c r="H37" s="53"/>
    </row>
    <row r="38" spans="1:8" ht="14.25" customHeight="1" x14ac:dyDescent="0.25">
      <c r="A38" s="53"/>
      <c r="B38" s="65"/>
      <c r="C38" s="66"/>
      <c r="D38" s="29"/>
      <c r="E38" s="65"/>
      <c r="F38" s="65"/>
      <c r="G38" s="24" t="s">
        <v>173</v>
      </c>
      <c r="H38" s="47"/>
    </row>
    <row r="39" spans="1:8" ht="14.25" customHeight="1" x14ac:dyDescent="0.25">
      <c r="A39" s="46" t="s">
        <v>10</v>
      </c>
      <c r="B39" s="54" t="s">
        <v>8</v>
      </c>
      <c r="C39" s="42">
        <v>45553</v>
      </c>
      <c r="D39" s="58"/>
      <c r="E39" s="54"/>
      <c r="F39" s="54" t="s">
        <v>13</v>
      </c>
      <c r="G39" s="22" t="s">
        <v>182</v>
      </c>
      <c r="H39" s="46" t="s">
        <v>189</v>
      </c>
    </row>
    <row r="40" spans="1:8" ht="14.25" customHeight="1" x14ac:dyDescent="0.25">
      <c r="A40" s="47"/>
      <c r="B40" s="54"/>
      <c r="C40" s="43"/>
      <c r="D40" s="58"/>
      <c r="E40" s="54"/>
      <c r="F40" s="54"/>
      <c r="G40" s="22" t="s">
        <v>161</v>
      </c>
      <c r="H40" s="47"/>
    </row>
    <row r="41" spans="1:8" ht="14.25" customHeight="1" x14ac:dyDescent="0.25">
      <c r="A41" s="38" t="s">
        <v>143</v>
      </c>
      <c r="B41" s="32" t="s">
        <v>8</v>
      </c>
      <c r="C41" s="34">
        <v>45554</v>
      </c>
      <c r="D41" s="36"/>
      <c r="E41" s="32"/>
      <c r="F41" s="32" t="s">
        <v>13</v>
      </c>
      <c r="G41" s="21" t="s">
        <v>172</v>
      </c>
      <c r="H41" s="38" t="s">
        <v>185</v>
      </c>
    </row>
    <row r="42" spans="1:8" ht="14.25" customHeight="1" x14ac:dyDescent="0.25">
      <c r="A42" s="39"/>
      <c r="B42" s="33"/>
      <c r="C42" s="35"/>
      <c r="D42" s="37"/>
      <c r="E42" s="33"/>
      <c r="F42" s="33"/>
      <c r="G42" s="21" t="s">
        <v>173</v>
      </c>
      <c r="H42" s="39"/>
    </row>
    <row r="43" spans="1:8" ht="8.25" customHeight="1" x14ac:dyDescent="0.25">
      <c r="A43" s="38" t="s">
        <v>142</v>
      </c>
      <c r="B43" s="40" t="s">
        <v>8</v>
      </c>
      <c r="C43" s="34">
        <v>45554</v>
      </c>
      <c r="D43" s="36"/>
      <c r="E43" s="32"/>
      <c r="F43" s="32" t="s">
        <v>13</v>
      </c>
      <c r="G43" s="63" t="s">
        <v>175</v>
      </c>
      <c r="H43" s="38" t="s">
        <v>186</v>
      </c>
    </row>
    <row r="44" spans="1:8" ht="8.25" customHeight="1" x14ac:dyDescent="0.25">
      <c r="A44" s="49"/>
      <c r="B44" s="41"/>
      <c r="C44" s="55"/>
      <c r="D44" s="50"/>
      <c r="E44" s="48"/>
      <c r="F44" s="48"/>
      <c r="G44" s="64"/>
      <c r="H44" s="49"/>
    </row>
    <row r="45" spans="1:8" ht="8.25" customHeight="1" x14ac:dyDescent="0.25">
      <c r="A45" s="49"/>
      <c r="B45" s="32" t="s">
        <v>9</v>
      </c>
      <c r="C45" s="55"/>
      <c r="D45" s="50"/>
      <c r="E45" s="48"/>
      <c r="F45" s="48"/>
      <c r="G45" s="63" t="s">
        <v>177</v>
      </c>
      <c r="H45" s="49"/>
    </row>
    <row r="46" spans="1:8" ht="8.25" customHeight="1" x14ac:dyDescent="0.25">
      <c r="A46" s="39"/>
      <c r="B46" s="33"/>
      <c r="C46" s="35"/>
      <c r="D46" s="37"/>
      <c r="E46" s="33"/>
      <c r="F46" s="33"/>
      <c r="G46" s="64"/>
      <c r="H46" s="39"/>
    </row>
    <row r="47" spans="1:8" ht="14.25" customHeight="1" x14ac:dyDescent="0.25">
      <c r="A47" s="46" t="s">
        <v>143</v>
      </c>
      <c r="B47" s="30" t="s">
        <v>141</v>
      </c>
      <c r="C47" s="42">
        <v>45555</v>
      </c>
      <c r="D47" s="44"/>
      <c r="E47" s="60"/>
      <c r="F47" s="30" t="s">
        <v>12</v>
      </c>
      <c r="G47" s="22" t="s">
        <v>173</v>
      </c>
      <c r="H47" s="46" t="s">
        <v>187</v>
      </c>
    </row>
    <row r="48" spans="1:8" ht="14.25" customHeight="1" x14ac:dyDescent="0.25">
      <c r="A48" s="47"/>
      <c r="B48" s="31"/>
      <c r="C48" s="43"/>
      <c r="D48" s="45"/>
      <c r="E48" s="60"/>
      <c r="F48" s="31"/>
      <c r="G48" s="22" t="s">
        <v>174</v>
      </c>
      <c r="H48" s="47"/>
    </row>
    <row r="49" spans="1:8" ht="14.25" customHeight="1" x14ac:dyDescent="0.25">
      <c r="A49" s="46" t="s">
        <v>143</v>
      </c>
      <c r="B49" s="30" t="s">
        <v>141</v>
      </c>
      <c r="C49" s="42">
        <v>45555</v>
      </c>
      <c r="D49" s="44"/>
      <c r="E49" s="61"/>
      <c r="F49" s="30" t="s">
        <v>13</v>
      </c>
      <c r="G49" s="22" t="s">
        <v>173</v>
      </c>
      <c r="H49" s="46" t="s">
        <v>188</v>
      </c>
    </row>
    <row r="50" spans="1:8" ht="14.25" customHeight="1" x14ac:dyDescent="0.25">
      <c r="A50" s="47"/>
      <c r="B50" s="31"/>
      <c r="C50" s="43"/>
      <c r="D50" s="45"/>
      <c r="E50" s="62"/>
      <c r="F50" s="31"/>
      <c r="G50" s="22" t="s">
        <v>174</v>
      </c>
      <c r="H50" s="47"/>
    </row>
  </sheetData>
  <mergeCells count="152">
    <mergeCell ref="F17:F18"/>
    <mergeCell ref="E47:E48"/>
    <mergeCell ref="E49:E50"/>
    <mergeCell ref="H27:H28"/>
    <mergeCell ref="E33:E34"/>
    <mergeCell ref="E35:E36"/>
    <mergeCell ref="G43:G44"/>
    <mergeCell ref="G45:G46"/>
    <mergeCell ref="H43:H46"/>
    <mergeCell ref="E37:E38"/>
    <mergeCell ref="F37:F38"/>
    <mergeCell ref="E41:E42"/>
    <mergeCell ref="F35:F36"/>
    <mergeCell ref="F31:F32"/>
    <mergeCell ref="A31:A32"/>
    <mergeCell ref="B31:B32"/>
    <mergeCell ref="C31:C32"/>
    <mergeCell ref="D31:D32"/>
    <mergeCell ref="E31:E32"/>
    <mergeCell ref="A23:A24"/>
    <mergeCell ref="H39:H40"/>
    <mergeCell ref="B33:B34"/>
    <mergeCell ref="C33:C34"/>
    <mergeCell ref="D33:D34"/>
    <mergeCell ref="F33:F34"/>
    <mergeCell ref="B37:B38"/>
    <mergeCell ref="C37:C38"/>
    <mergeCell ref="A43:A46"/>
    <mergeCell ref="B43:B44"/>
    <mergeCell ref="C39:C40"/>
    <mergeCell ref="D39:D40"/>
    <mergeCell ref="E39:E40"/>
    <mergeCell ref="F39:F40"/>
    <mergeCell ref="C43:C46"/>
    <mergeCell ref="D43:D46"/>
    <mergeCell ref="E43:E46"/>
    <mergeCell ref="F43:F46"/>
    <mergeCell ref="B41:B42"/>
    <mergeCell ref="C41:C42"/>
    <mergeCell ref="D41:D42"/>
    <mergeCell ref="B45:B46"/>
    <mergeCell ref="H19:H20"/>
    <mergeCell ref="F9:F10"/>
    <mergeCell ref="F11:F12"/>
    <mergeCell ref="E19:E20"/>
    <mergeCell ref="F19:F20"/>
    <mergeCell ref="A15:A16"/>
    <mergeCell ref="B15:B16"/>
    <mergeCell ref="C15:C16"/>
    <mergeCell ref="D15:D16"/>
    <mergeCell ref="E15:E16"/>
    <mergeCell ref="H13:H14"/>
    <mergeCell ref="A13:A14"/>
    <mergeCell ref="B13:B14"/>
    <mergeCell ref="C13:C14"/>
    <mergeCell ref="H15:H16"/>
    <mergeCell ref="H17:H18"/>
    <mergeCell ref="D13:D14"/>
    <mergeCell ref="F13:F14"/>
    <mergeCell ref="E13:E14"/>
    <mergeCell ref="E9:E10"/>
    <mergeCell ref="D11:D12"/>
    <mergeCell ref="E11:E12"/>
    <mergeCell ref="A17:A18"/>
    <mergeCell ref="F15:F16"/>
    <mergeCell ref="A1:H1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A2:H2"/>
    <mergeCell ref="A3:H3"/>
    <mergeCell ref="H5:H6"/>
    <mergeCell ref="H7:H12"/>
    <mergeCell ref="F7:F8"/>
    <mergeCell ref="A9:A10"/>
    <mergeCell ref="A11:A12"/>
    <mergeCell ref="D9:D10"/>
    <mergeCell ref="B9:B10"/>
    <mergeCell ref="B11:B12"/>
    <mergeCell ref="C9:C10"/>
    <mergeCell ref="C11:C12"/>
    <mergeCell ref="A47:A48"/>
    <mergeCell ref="B47:B48"/>
    <mergeCell ref="C47:C48"/>
    <mergeCell ref="D47:D48"/>
    <mergeCell ref="F47:F48"/>
    <mergeCell ref="B17:B18"/>
    <mergeCell ref="C17:C18"/>
    <mergeCell ref="D17:D18"/>
    <mergeCell ref="E21:E22"/>
    <mergeCell ref="A25:A26"/>
    <mergeCell ref="A29:A30"/>
    <mergeCell ref="B29:B30"/>
    <mergeCell ref="A27:A28"/>
    <mergeCell ref="C27:C28"/>
    <mergeCell ref="D27:D28"/>
    <mergeCell ref="E27:E28"/>
    <mergeCell ref="F27:F28"/>
    <mergeCell ref="F23:F24"/>
    <mergeCell ref="F29:F30"/>
    <mergeCell ref="E23:E24"/>
    <mergeCell ref="E17:E18"/>
    <mergeCell ref="C29:C30"/>
    <mergeCell ref="D29:D30"/>
    <mergeCell ref="E29:E30"/>
    <mergeCell ref="A39:A40"/>
    <mergeCell ref="B39:B40"/>
    <mergeCell ref="A19:A20"/>
    <mergeCell ref="B19:B20"/>
    <mergeCell ref="C19:C20"/>
    <mergeCell ref="D19:D20"/>
    <mergeCell ref="B23:B24"/>
    <mergeCell ref="C25:C26"/>
    <mergeCell ref="D25:D26"/>
    <mergeCell ref="B25:B26"/>
    <mergeCell ref="A33:A34"/>
    <mergeCell ref="A35:A36"/>
    <mergeCell ref="B35:B36"/>
    <mergeCell ref="C35:C36"/>
    <mergeCell ref="D35:D36"/>
    <mergeCell ref="A49:A50"/>
    <mergeCell ref="B49:B50"/>
    <mergeCell ref="C49:C50"/>
    <mergeCell ref="D49:D50"/>
    <mergeCell ref="F49:F50"/>
    <mergeCell ref="H49:H50"/>
    <mergeCell ref="H21:H22"/>
    <mergeCell ref="E25:E26"/>
    <mergeCell ref="F25:F26"/>
    <mergeCell ref="C23:C24"/>
    <mergeCell ref="D23:D24"/>
    <mergeCell ref="A21:A22"/>
    <mergeCell ref="C21:C22"/>
    <mergeCell ref="D21:D22"/>
    <mergeCell ref="F41:F42"/>
    <mergeCell ref="H41:H42"/>
    <mergeCell ref="A37:A38"/>
    <mergeCell ref="A41:A42"/>
    <mergeCell ref="H23:H26"/>
    <mergeCell ref="H29:H32"/>
    <mergeCell ref="H47:H48"/>
    <mergeCell ref="H33:H35"/>
    <mergeCell ref="H36:H38"/>
    <mergeCell ref="F21:F22"/>
  </mergeCells>
  <pageMargins left="0.27559055118110237" right="0.19685039370078741" top="0.15748031496062992" bottom="0.15748031496062992" header="0.31496062992125984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>
      <selection activeCell="O50" sqref="O50"/>
    </sheetView>
  </sheetViews>
  <sheetFormatPr defaultRowHeight="15" x14ac:dyDescent="0.25"/>
  <cols>
    <col min="1" max="1" width="6.140625" style="11" customWidth="1"/>
    <col min="2" max="3" width="15.85546875" style="12" customWidth="1"/>
    <col min="4" max="8" width="6.28515625" style="18" customWidth="1"/>
    <col min="11" max="11" width="20.140625" customWidth="1"/>
  </cols>
  <sheetData>
    <row r="1" spans="1:11" ht="15.75" x14ac:dyDescent="0.25">
      <c r="A1" s="67"/>
      <c r="B1" s="67"/>
      <c r="C1" s="67"/>
      <c r="D1" s="67"/>
      <c r="E1" s="67"/>
      <c r="F1" s="67"/>
      <c r="G1" s="67"/>
      <c r="H1" s="67"/>
    </row>
    <row r="2" spans="1:11" x14ac:dyDescent="0.25">
      <c r="A2" s="68" t="s">
        <v>32</v>
      </c>
      <c r="B2" s="69" t="s">
        <v>33</v>
      </c>
      <c r="C2" s="69" t="s">
        <v>34</v>
      </c>
      <c r="D2" s="13"/>
      <c r="E2" s="13"/>
      <c r="F2" s="13"/>
      <c r="G2" s="13"/>
      <c r="H2" s="13"/>
    </row>
    <row r="3" spans="1:11" x14ac:dyDescent="0.25">
      <c r="A3" s="68"/>
      <c r="B3" s="70"/>
      <c r="C3" s="70"/>
      <c r="D3" s="14"/>
      <c r="E3" s="14"/>
      <c r="F3" s="14"/>
      <c r="G3" s="14"/>
      <c r="H3" s="14"/>
    </row>
    <row r="4" spans="1:11" x14ac:dyDescent="0.25">
      <c r="A4" s="68"/>
      <c r="B4" s="71"/>
      <c r="C4" s="71"/>
      <c r="D4" s="15"/>
      <c r="E4" s="15"/>
      <c r="F4" s="15"/>
      <c r="G4" s="15"/>
      <c r="H4" s="15"/>
    </row>
    <row r="5" spans="1:11" s="6" customFormat="1" ht="14.25" customHeight="1" x14ac:dyDescent="0.45">
      <c r="A5" s="4">
        <v>1</v>
      </c>
      <c r="B5" s="5" t="s">
        <v>35</v>
      </c>
      <c r="C5" s="5" t="s">
        <v>36</v>
      </c>
      <c r="D5" s="16"/>
      <c r="E5" s="16"/>
      <c r="F5" s="16"/>
      <c r="G5" s="16"/>
      <c r="H5" s="16"/>
      <c r="K5" s="19" t="s">
        <v>19</v>
      </c>
    </row>
    <row r="6" spans="1:11" s="6" customFormat="1" ht="14.25" customHeight="1" x14ac:dyDescent="0.45">
      <c r="A6" s="4">
        <v>2</v>
      </c>
      <c r="B6" s="5" t="s">
        <v>37</v>
      </c>
      <c r="C6" s="5" t="s">
        <v>38</v>
      </c>
      <c r="D6" s="16"/>
      <c r="E6" s="16"/>
      <c r="F6" s="16"/>
      <c r="G6" s="16"/>
      <c r="H6" s="16"/>
      <c r="K6" s="19" t="s">
        <v>17</v>
      </c>
    </row>
    <row r="7" spans="1:11" s="6" customFormat="1" ht="14.25" customHeight="1" x14ac:dyDescent="0.45">
      <c r="A7" s="4">
        <v>3</v>
      </c>
      <c r="B7" s="5" t="s">
        <v>39</v>
      </c>
      <c r="C7" s="5" t="s">
        <v>40</v>
      </c>
      <c r="D7" s="16"/>
      <c r="E7" s="16"/>
      <c r="F7" s="16"/>
      <c r="G7" s="16"/>
      <c r="H7" s="16"/>
      <c r="K7" s="19" t="s">
        <v>16</v>
      </c>
    </row>
    <row r="8" spans="1:11" s="6" customFormat="1" ht="14.25" customHeight="1" x14ac:dyDescent="0.45">
      <c r="A8" s="4">
        <v>4</v>
      </c>
      <c r="B8" s="5" t="s">
        <v>41</v>
      </c>
      <c r="C8" s="5" t="s">
        <v>42</v>
      </c>
      <c r="D8" s="16"/>
      <c r="E8" s="16"/>
      <c r="F8" s="16"/>
      <c r="G8" s="16"/>
      <c r="H8" s="16"/>
      <c r="K8" s="19" t="s">
        <v>18</v>
      </c>
    </row>
    <row r="9" spans="1:11" s="6" customFormat="1" ht="14.25" customHeight="1" x14ac:dyDescent="0.45">
      <c r="A9" s="4">
        <v>5</v>
      </c>
      <c r="B9" s="5" t="s">
        <v>19</v>
      </c>
      <c r="C9" s="5" t="s">
        <v>43</v>
      </c>
      <c r="D9" s="16">
        <f>COUNTIF(Sayfa2!G5:G30,K5)</f>
        <v>0</v>
      </c>
      <c r="E9" s="16"/>
      <c r="F9" s="16"/>
      <c r="G9" s="16"/>
      <c r="H9" s="16"/>
      <c r="K9" s="19" t="s">
        <v>45</v>
      </c>
    </row>
    <row r="10" spans="1:11" s="6" customFormat="1" ht="14.25" customHeight="1" x14ac:dyDescent="0.45">
      <c r="A10" s="4">
        <v>6</v>
      </c>
      <c r="B10" s="5" t="s">
        <v>17</v>
      </c>
      <c r="C10" s="5" t="s">
        <v>43</v>
      </c>
      <c r="D10" s="16">
        <f>COUNTIF(Sayfa2!G5:G30,K6)</f>
        <v>0</v>
      </c>
      <c r="E10" s="16"/>
      <c r="F10" s="16"/>
      <c r="G10" s="16"/>
      <c r="H10" s="16"/>
      <c r="K10" s="19" t="s">
        <v>47</v>
      </c>
    </row>
    <row r="11" spans="1:11" s="6" customFormat="1" ht="14.25" customHeight="1" x14ac:dyDescent="0.45">
      <c r="A11" s="4">
        <v>7</v>
      </c>
      <c r="B11" s="5" t="s">
        <v>44</v>
      </c>
      <c r="C11" s="5" t="s">
        <v>43</v>
      </c>
      <c r="D11" s="16">
        <f>COUNTIF(Sayfa2!G5:G30,K7)</f>
        <v>0</v>
      </c>
      <c r="E11" s="16"/>
      <c r="F11" s="16"/>
      <c r="G11" s="16"/>
      <c r="H11" s="16"/>
      <c r="K11" s="19" t="s">
        <v>48</v>
      </c>
    </row>
    <row r="12" spans="1:11" s="6" customFormat="1" ht="14.25" customHeight="1" x14ac:dyDescent="0.45">
      <c r="A12" s="4">
        <v>8</v>
      </c>
      <c r="B12" s="5" t="s">
        <v>18</v>
      </c>
      <c r="C12" s="5" t="s">
        <v>43</v>
      </c>
      <c r="D12" s="16">
        <f>COUNTIF(Sayfa2!G5:G30,K8)</f>
        <v>0</v>
      </c>
      <c r="E12" s="16"/>
      <c r="F12" s="16"/>
      <c r="G12" s="16"/>
      <c r="H12" s="16"/>
      <c r="K12" s="19" t="s">
        <v>49</v>
      </c>
    </row>
    <row r="13" spans="1:11" s="6" customFormat="1" ht="14.25" customHeight="1" x14ac:dyDescent="0.45">
      <c r="A13" s="4">
        <v>9</v>
      </c>
      <c r="B13" s="5" t="s">
        <v>45</v>
      </c>
      <c r="C13" s="5" t="s">
        <v>46</v>
      </c>
      <c r="D13" s="16">
        <f>COUNTIF(Sayfa2!G5:G30,K5)</f>
        <v>0</v>
      </c>
      <c r="E13" s="16"/>
      <c r="F13" s="16"/>
      <c r="G13" s="16"/>
      <c r="H13" s="16"/>
      <c r="K13" s="19" t="s">
        <v>30</v>
      </c>
    </row>
    <row r="14" spans="1:11" s="7" customFormat="1" ht="14.25" customHeight="1" x14ac:dyDescent="0.35">
      <c r="A14" s="4">
        <v>10</v>
      </c>
      <c r="B14" s="5" t="s">
        <v>47</v>
      </c>
      <c r="C14" s="5" t="s">
        <v>46</v>
      </c>
      <c r="D14" s="16">
        <f>COUNTIF(Sayfa2!G5:G30,K10)</f>
        <v>0</v>
      </c>
      <c r="E14" s="16"/>
      <c r="F14" s="16"/>
      <c r="G14" s="16"/>
      <c r="H14" s="16"/>
      <c r="K14" s="19" t="s">
        <v>51</v>
      </c>
    </row>
    <row r="15" spans="1:11" s="7" customFormat="1" ht="14.25" customHeight="1" x14ac:dyDescent="0.35">
      <c r="A15" s="4">
        <v>11</v>
      </c>
      <c r="B15" s="5" t="s">
        <v>48</v>
      </c>
      <c r="C15" s="5" t="s">
        <v>46</v>
      </c>
      <c r="D15" s="16">
        <f>COUNTIF(Sayfa2!G5:G30,K11)</f>
        <v>0</v>
      </c>
      <c r="E15" s="16"/>
      <c r="F15" s="16"/>
      <c r="G15" s="16"/>
      <c r="H15" s="16"/>
      <c r="K15" s="19" t="s">
        <v>53</v>
      </c>
    </row>
    <row r="16" spans="1:11" s="7" customFormat="1" ht="14.25" customHeight="1" x14ac:dyDescent="0.35">
      <c r="A16" s="4">
        <v>12</v>
      </c>
      <c r="B16" s="5" t="s">
        <v>49</v>
      </c>
      <c r="C16" s="5" t="s">
        <v>46</v>
      </c>
      <c r="D16" s="16">
        <f>COUNTIF(Sayfa2!G13:G44,K12)</f>
        <v>0</v>
      </c>
      <c r="E16" s="16"/>
      <c r="F16" s="16"/>
      <c r="G16" s="16"/>
      <c r="H16" s="16"/>
      <c r="K16" s="19" t="s">
        <v>22</v>
      </c>
    </row>
    <row r="17" spans="1:11" s="7" customFormat="1" ht="14.25" customHeight="1" x14ac:dyDescent="0.35">
      <c r="A17" s="4">
        <v>13</v>
      </c>
      <c r="B17" s="5" t="s">
        <v>50</v>
      </c>
      <c r="C17" s="5" t="s">
        <v>42</v>
      </c>
      <c r="D17" s="16">
        <f>COUNTIF(Sayfa2!G5:G30,K13)</f>
        <v>0</v>
      </c>
      <c r="E17" s="16"/>
      <c r="F17" s="16"/>
      <c r="G17" s="16"/>
      <c r="H17" s="16"/>
      <c r="K17" s="19" t="s">
        <v>55</v>
      </c>
    </row>
    <row r="18" spans="1:11" s="7" customFormat="1" ht="14.25" customHeight="1" x14ac:dyDescent="0.35">
      <c r="A18" s="4">
        <v>14</v>
      </c>
      <c r="B18" s="5" t="s">
        <v>51</v>
      </c>
      <c r="C18" s="5" t="s">
        <v>52</v>
      </c>
      <c r="D18" s="16">
        <f>COUNTIF(Sayfa2!G13:G46,K14)</f>
        <v>0</v>
      </c>
      <c r="E18" s="16"/>
      <c r="F18" s="16"/>
      <c r="G18" s="16"/>
      <c r="H18" s="16"/>
      <c r="K18" s="19" t="s">
        <v>56</v>
      </c>
    </row>
    <row r="19" spans="1:11" s="7" customFormat="1" ht="14.25" customHeight="1" x14ac:dyDescent="0.35">
      <c r="A19" s="4">
        <v>15</v>
      </c>
      <c r="B19" s="5" t="s">
        <v>53</v>
      </c>
      <c r="C19" s="5" t="s">
        <v>52</v>
      </c>
      <c r="D19" s="16">
        <f>COUNTIF(Sayfa2!G5:G30,K15)</f>
        <v>0</v>
      </c>
      <c r="E19" s="16"/>
      <c r="F19" s="16"/>
      <c r="G19" s="16"/>
      <c r="H19" s="16"/>
      <c r="K19" s="19" t="s">
        <v>57</v>
      </c>
    </row>
    <row r="20" spans="1:11" s="7" customFormat="1" ht="14.25" customHeight="1" x14ac:dyDescent="0.35">
      <c r="A20" s="4">
        <v>16</v>
      </c>
      <c r="B20" s="5" t="s">
        <v>54</v>
      </c>
      <c r="C20" s="5" t="s">
        <v>52</v>
      </c>
      <c r="D20" s="16">
        <f>COUNTIF(Sayfa2!G5:G30,K16)</f>
        <v>0</v>
      </c>
      <c r="E20" s="16"/>
      <c r="F20" s="16"/>
      <c r="G20" s="16"/>
      <c r="H20" s="16"/>
      <c r="K20" s="19" t="s">
        <v>58</v>
      </c>
    </row>
    <row r="21" spans="1:11" s="7" customFormat="1" ht="14.25" customHeight="1" x14ac:dyDescent="0.35">
      <c r="A21" s="4">
        <v>17</v>
      </c>
      <c r="B21" s="5" t="s">
        <v>55</v>
      </c>
      <c r="C21" s="5" t="s">
        <v>52</v>
      </c>
      <c r="D21" s="16">
        <f>COUNTIF(Sayfa2!G5:G30,K17)</f>
        <v>0</v>
      </c>
      <c r="E21" s="16"/>
      <c r="F21" s="16"/>
      <c r="G21" s="16"/>
      <c r="H21" s="16"/>
      <c r="K21" s="19" t="s">
        <v>59</v>
      </c>
    </row>
    <row r="22" spans="1:11" s="7" customFormat="1" ht="14.25" customHeight="1" x14ac:dyDescent="0.35">
      <c r="A22" s="4">
        <v>18</v>
      </c>
      <c r="B22" s="5" t="s">
        <v>56</v>
      </c>
      <c r="C22" s="5" t="s">
        <v>52</v>
      </c>
      <c r="D22" s="16">
        <f>COUNTIF(Sayfa2!G5:G30,K18)</f>
        <v>0</v>
      </c>
      <c r="E22" s="16"/>
      <c r="F22" s="16"/>
      <c r="G22" s="16"/>
      <c r="H22" s="16"/>
      <c r="K22" s="19" t="s">
        <v>60</v>
      </c>
    </row>
    <row r="23" spans="1:11" s="7" customFormat="1" ht="14.25" customHeight="1" x14ac:dyDescent="0.35">
      <c r="A23" s="4">
        <v>19</v>
      </c>
      <c r="B23" s="5" t="s">
        <v>57</v>
      </c>
      <c r="C23" s="5" t="s">
        <v>38</v>
      </c>
      <c r="D23" s="16">
        <f>COUNTIF(Sayfa2!G5:G30,K19)</f>
        <v>0</v>
      </c>
      <c r="E23" s="16"/>
      <c r="F23" s="16"/>
      <c r="G23" s="16"/>
      <c r="H23" s="16"/>
      <c r="K23" s="19" t="s">
        <v>62</v>
      </c>
    </row>
    <row r="24" spans="1:11" s="7" customFormat="1" ht="14.25" customHeight="1" x14ac:dyDescent="0.35">
      <c r="A24" s="4">
        <v>20</v>
      </c>
      <c r="B24" s="5" t="s">
        <v>58</v>
      </c>
      <c r="C24" s="5" t="s">
        <v>38</v>
      </c>
      <c r="D24" s="16">
        <f>COUNTIF(Sayfa2!G5:G30,K20)</f>
        <v>0</v>
      </c>
      <c r="E24" s="16"/>
      <c r="F24" s="16"/>
      <c r="G24" s="16"/>
      <c r="H24" s="16"/>
      <c r="K24" s="19" t="s">
        <v>63</v>
      </c>
    </row>
    <row r="25" spans="1:11" s="7" customFormat="1" ht="14.25" customHeight="1" x14ac:dyDescent="0.35">
      <c r="A25" s="4">
        <v>21</v>
      </c>
      <c r="B25" s="5" t="s">
        <v>59</v>
      </c>
      <c r="C25" s="5" t="s">
        <v>38</v>
      </c>
      <c r="D25" s="16">
        <f>COUNTIF(Sayfa2!G5:G30,K21)</f>
        <v>0</v>
      </c>
      <c r="E25" s="16"/>
      <c r="F25" s="16"/>
      <c r="G25" s="16"/>
      <c r="H25" s="16"/>
      <c r="K25" s="19" t="s">
        <v>29</v>
      </c>
    </row>
    <row r="26" spans="1:11" s="7" customFormat="1" ht="14.25" customHeight="1" x14ac:dyDescent="0.35">
      <c r="A26" s="4">
        <v>22</v>
      </c>
      <c r="B26" s="5" t="s">
        <v>60</v>
      </c>
      <c r="C26" s="8" t="s">
        <v>61</v>
      </c>
      <c r="D26" s="16">
        <f>COUNTIF(Sayfa2!G5:G30,K22)</f>
        <v>0</v>
      </c>
      <c r="E26" s="16"/>
      <c r="F26" s="16"/>
      <c r="G26" s="16"/>
      <c r="H26" s="16"/>
      <c r="K26" s="19" t="s">
        <v>64</v>
      </c>
    </row>
    <row r="27" spans="1:11" s="7" customFormat="1" ht="14.25" customHeight="1" x14ac:dyDescent="0.35">
      <c r="A27" s="4">
        <v>23</v>
      </c>
      <c r="B27" s="5" t="s">
        <v>62</v>
      </c>
      <c r="C27" s="5" t="s">
        <v>61</v>
      </c>
      <c r="D27" s="16">
        <f>COUNTIF(Sayfa2!G5:G30,K23)</f>
        <v>0</v>
      </c>
      <c r="E27" s="16"/>
      <c r="F27" s="16"/>
      <c r="G27" s="16"/>
      <c r="H27" s="16"/>
      <c r="K27" s="19" t="s">
        <v>65</v>
      </c>
    </row>
    <row r="28" spans="1:11" s="7" customFormat="1" ht="14.25" customHeight="1" x14ac:dyDescent="0.35">
      <c r="A28" s="4">
        <v>24</v>
      </c>
      <c r="B28" s="5" t="s">
        <v>63</v>
      </c>
      <c r="C28" s="5" t="s">
        <v>61</v>
      </c>
      <c r="D28" s="16">
        <f>COUNTIF(Sayfa2!G5:G30,K24)</f>
        <v>0</v>
      </c>
      <c r="E28" s="16"/>
      <c r="F28" s="16"/>
      <c r="G28" s="16"/>
      <c r="H28" s="16"/>
      <c r="K28" s="19" t="s">
        <v>66</v>
      </c>
    </row>
    <row r="29" spans="1:11" s="7" customFormat="1" ht="14.25" customHeight="1" x14ac:dyDescent="0.35">
      <c r="A29" s="4">
        <v>25</v>
      </c>
      <c r="B29" s="5" t="s">
        <v>29</v>
      </c>
      <c r="C29" s="5" t="s">
        <v>61</v>
      </c>
      <c r="D29" s="16">
        <f>COUNTIF(Sayfa2!G5:G30,K25)</f>
        <v>0</v>
      </c>
      <c r="E29" s="16"/>
      <c r="F29" s="16"/>
      <c r="G29" s="16"/>
      <c r="H29" s="16"/>
      <c r="K29" s="19" t="s">
        <v>67</v>
      </c>
    </row>
    <row r="30" spans="1:11" ht="14.25" customHeight="1" x14ac:dyDescent="0.25">
      <c r="A30" s="4">
        <v>26</v>
      </c>
      <c r="B30" s="5" t="s">
        <v>64</v>
      </c>
      <c r="C30" s="5" t="s">
        <v>61</v>
      </c>
      <c r="D30" s="16">
        <f>COUNTIF(Sayfa2!G5:G30,K26)</f>
        <v>0</v>
      </c>
      <c r="E30" s="17"/>
      <c r="F30" s="17"/>
      <c r="G30" s="17"/>
      <c r="H30" s="17"/>
      <c r="K30" s="19" t="s">
        <v>69</v>
      </c>
    </row>
    <row r="31" spans="1:11" ht="14.25" customHeight="1" x14ac:dyDescent="0.25">
      <c r="A31" s="4">
        <v>27</v>
      </c>
      <c r="B31" s="5" t="s">
        <v>65</v>
      </c>
      <c r="C31" s="5" t="s">
        <v>61</v>
      </c>
      <c r="D31" s="16">
        <f>COUNTIF(Sayfa2!G19:G59,K27)</f>
        <v>0</v>
      </c>
      <c r="E31" s="17"/>
      <c r="F31" s="17"/>
      <c r="G31" s="17"/>
      <c r="H31" s="17"/>
      <c r="K31" s="19" t="s">
        <v>70</v>
      </c>
    </row>
    <row r="32" spans="1:11" ht="14.25" customHeight="1" x14ac:dyDescent="0.25">
      <c r="A32" s="4">
        <v>28</v>
      </c>
      <c r="B32" s="5" t="s">
        <v>66</v>
      </c>
      <c r="C32" s="5" t="s">
        <v>61</v>
      </c>
      <c r="D32" s="16">
        <f>COUNTIF(Sayfa2!G5:G30,K28)</f>
        <v>0</v>
      </c>
      <c r="E32" s="17"/>
      <c r="F32" s="17"/>
      <c r="G32" s="17"/>
      <c r="H32" s="17"/>
      <c r="K32" s="19" t="s">
        <v>26</v>
      </c>
    </row>
    <row r="33" spans="1:11" ht="14.25" customHeight="1" x14ac:dyDescent="0.25">
      <c r="A33" s="4">
        <v>29</v>
      </c>
      <c r="B33" s="5" t="s">
        <v>67</v>
      </c>
      <c r="C33" s="5" t="s">
        <v>68</v>
      </c>
      <c r="D33" s="16">
        <f>COUNTIF(Sayfa2!G5:G30,K29)</f>
        <v>0</v>
      </c>
      <c r="E33" s="17"/>
      <c r="F33" s="17"/>
      <c r="G33" s="17"/>
      <c r="H33" s="17"/>
      <c r="K33" s="19" t="s">
        <v>25</v>
      </c>
    </row>
    <row r="34" spans="1:11" ht="14.25" customHeight="1" x14ac:dyDescent="0.25">
      <c r="A34" s="4">
        <v>30</v>
      </c>
      <c r="B34" s="5" t="s">
        <v>69</v>
      </c>
      <c r="C34" s="5" t="s">
        <v>68</v>
      </c>
      <c r="D34" s="16">
        <f>COUNTIF(Sayfa2!G20:G62,K30)</f>
        <v>0</v>
      </c>
      <c r="E34" s="17"/>
      <c r="F34" s="17"/>
      <c r="G34" s="17"/>
      <c r="H34" s="17"/>
      <c r="K34" s="19" t="s">
        <v>72</v>
      </c>
    </row>
    <row r="35" spans="1:11" ht="14.25" customHeight="1" x14ac:dyDescent="0.25">
      <c r="A35" s="4">
        <v>31</v>
      </c>
      <c r="B35" s="5" t="s">
        <v>70</v>
      </c>
      <c r="C35" s="5" t="s">
        <v>71</v>
      </c>
      <c r="D35" s="16">
        <f>COUNTIF(Sayfa2!G5:G30,K31)</f>
        <v>0</v>
      </c>
      <c r="E35" s="17"/>
      <c r="F35" s="17"/>
      <c r="G35" s="17"/>
      <c r="H35" s="17"/>
      <c r="K35" s="19" t="s">
        <v>24</v>
      </c>
    </row>
    <row r="36" spans="1:11" ht="14.25" customHeight="1" x14ac:dyDescent="0.25">
      <c r="A36" s="4">
        <v>32</v>
      </c>
      <c r="B36" s="5" t="s">
        <v>26</v>
      </c>
      <c r="C36" s="5" t="s">
        <v>71</v>
      </c>
      <c r="D36" s="16">
        <f>COUNTIF(Sayfa2!G5:G30,K32)</f>
        <v>0</v>
      </c>
      <c r="E36" s="17"/>
      <c r="F36" s="17"/>
      <c r="G36" s="17"/>
      <c r="H36" s="17"/>
      <c r="K36" s="19" t="s">
        <v>73</v>
      </c>
    </row>
    <row r="37" spans="1:11" ht="14.25" customHeight="1" x14ac:dyDescent="0.25">
      <c r="A37" s="4">
        <v>33</v>
      </c>
      <c r="B37" s="5" t="s">
        <v>25</v>
      </c>
      <c r="C37" s="8" t="s">
        <v>71</v>
      </c>
      <c r="D37" s="16">
        <f>COUNTIF(Sayfa2!G5:G30,K33)</f>
        <v>0</v>
      </c>
      <c r="E37" s="17"/>
      <c r="F37" s="17"/>
      <c r="G37" s="17"/>
      <c r="H37" s="17"/>
      <c r="K37" s="19" t="s">
        <v>75</v>
      </c>
    </row>
    <row r="38" spans="1:11" ht="14.25" customHeight="1" x14ac:dyDescent="0.25">
      <c r="A38" s="4">
        <v>34</v>
      </c>
      <c r="B38" s="5" t="s">
        <v>72</v>
      </c>
      <c r="C38" s="5" t="s">
        <v>71</v>
      </c>
      <c r="D38" s="16">
        <f>COUNTIF(Sayfa2!G5:G30,K34)</f>
        <v>0</v>
      </c>
      <c r="E38" s="17"/>
      <c r="F38" s="17"/>
      <c r="G38" s="17"/>
      <c r="H38" s="17"/>
      <c r="K38" s="19" t="s">
        <v>28</v>
      </c>
    </row>
    <row r="39" spans="1:11" ht="14.25" customHeight="1" x14ac:dyDescent="0.25">
      <c r="A39" s="4">
        <v>35</v>
      </c>
      <c r="B39" s="5" t="s">
        <v>24</v>
      </c>
      <c r="C39" s="5" t="s">
        <v>71</v>
      </c>
      <c r="D39" s="16">
        <f>COUNTIF(Sayfa2!G5:G30,K35)</f>
        <v>0</v>
      </c>
      <c r="E39" s="17"/>
      <c r="F39" s="17"/>
      <c r="G39" s="17"/>
      <c r="H39" s="17"/>
      <c r="K39" s="19" t="s">
        <v>76</v>
      </c>
    </row>
    <row r="40" spans="1:11" ht="14.25" customHeight="1" x14ac:dyDescent="0.25">
      <c r="A40" s="4">
        <v>36</v>
      </c>
      <c r="B40" s="5" t="s">
        <v>73</v>
      </c>
      <c r="C40" s="8" t="s">
        <v>74</v>
      </c>
      <c r="D40" s="16">
        <f>COUNTIF(Sayfa2!G5:G30,K36)</f>
        <v>0</v>
      </c>
      <c r="E40" s="17"/>
      <c r="F40" s="17"/>
      <c r="G40" s="17"/>
      <c r="H40" s="17"/>
      <c r="K40" s="19" t="s">
        <v>77</v>
      </c>
    </row>
    <row r="41" spans="1:11" ht="14.25" customHeight="1" x14ac:dyDescent="0.25">
      <c r="A41" s="4">
        <v>37</v>
      </c>
      <c r="B41" s="5" t="s">
        <v>75</v>
      </c>
      <c r="C41" s="5" t="s">
        <v>74</v>
      </c>
      <c r="D41" s="16">
        <f>COUNTIF(Sayfa2!G5:G30,K37)</f>
        <v>0</v>
      </c>
      <c r="E41" s="17"/>
      <c r="F41" s="17"/>
      <c r="G41" s="17"/>
      <c r="H41" s="17"/>
      <c r="K41" s="19" t="s">
        <v>78</v>
      </c>
    </row>
    <row r="42" spans="1:11" ht="14.25" customHeight="1" x14ac:dyDescent="0.25">
      <c r="A42" s="4">
        <v>38</v>
      </c>
      <c r="B42" s="5" t="s">
        <v>28</v>
      </c>
      <c r="C42" s="5" t="s">
        <v>74</v>
      </c>
      <c r="D42" s="16">
        <f>COUNTIF(Sayfa2!G5:G30,K38)</f>
        <v>0</v>
      </c>
      <c r="E42" s="17"/>
      <c r="F42" s="17"/>
      <c r="G42" s="17"/>
      <c r="H42" s="17"/>
      <c r="K42" s="19" t="s">
        <v>79</v>
      </c>
    </row>
    <row r="43" spans="1:11" ht="14.25" customHeight="1" x14ac:dyDescent="0.25">
      <c r="A43" s="4">
        <v>39</v>
      </c>
      <c r="B43" s="5" t="s">
        <v>76</v>
      </c>
      <c r="C43" s="5" t="s">
        <v>74</v>
      </c>
      <c r="D43" s="16">
        <f>COUNTIF(Sayfa2!G5:G30,K39)</f>
        <v>0</v>
      </c>
      <c r="E43" s="17"/>
      <c r="F43" s="17"/>
      <c r="G43" s="17"/>
      <c r="H43" s="17"/>
      <c r="K43" s="19" t="s">
        <v>80</v>
      </c>
    </row>
    <row r="44" spans="1:11" ht="14.25" customHeight="1" x14ac:dyDescent="0.25">
      <c r="A44" s="4">
        <v>40</v>
      </c>
      <c r="B44" s="5" t="s">
        <v>77</v>
      </c>
      <c r="C44" s="5" t="s">
        <v>74</v>
      </c>
      <c r="D44" s="16">
        <f>COUNTIF(Sayfa2!G5:G30,K40)</f>
        <v>0</v>
      </c>
      <c r="E44" s="17"/>
      <c r="F44" s="17"/>
      <c r="G44" s="17"/>
      <c r="H44" s="17"/>
      <c r="K44" s="19" t="s">
        <v>27</v>
      </c>
    </row>
    <row r="45" spans="1:11" ht="14.25" customHeight="1" x14ac:dyDescent="0.25">
      <c r="A45" s="4">
        <v>41</v>
      </c>
      <c r="B45" s="5" t="s">
        <v>78</v>
      </c>
      <c r="C45" s="5" t="s">
        <v>74</v>
      </c>
      <c r="D45" s="16">
        <f>COUNTIF(Sayfa2!G5:G30,K41)</f>
        <v>0</v>
      </c>
      <c r="E45" s="17"/>
      <c r="F45" s="17"/>
      <c r="G45" s="17"/>
      <c r="H45" s="17"/>
      <c r="K45" s="19" t="s">
        <v>81</v>
      </c>
    </row>
    <row r="46" spans="1:11" ht="14.25" customHeight="1" x14ac:dyDescent="0.25">
      <c r="A46" s="4">
        <v>42</v>
      </c>
      <c r="B46" s="5" t="s">
        <v>79</v>
      </c>
      <c r="C46" s="5" t="s">
        <v>74</v>
      </c>
      <c r="D46" s="16">
        <f>COUNTIF(Sayfa2!G5:G30,K42)</f>
        <v>0</v>
      </c>
      <c r="E46" s="17"/>
      <c r="F46" s="17"/>
      <c r="G46" s="17"/>
      <c r="H46" s="17"/>
      <c r="K46" s="19" t="s">
        <v>82</v>
      </c>
    </row>
    <row r="47" spans="1:11" ht="14.25" customHeight="1" x14ac:dyDescent="0.25">
      <c r="A47" s="4">
        <v>43</v>
      </c>
      <c r="B47" s="5" t="s">
        <v>80</v>
      </c>
      <c r="C47" s="5" t="s">
        <v>74</v>
      </c>
      <c r="D47" s="16">
        <f>COUNTIF(Sayfa2!G5:G30,K43)</f>
        <v>0</v>
      </c>
      <c r="E47" s="17"/>
      <c r="F47" s="17"/>
      <c r="G47" s="17"/>
      <c r="H47" s="17"/>
      <c r="K47" s="19" t="s">
        <v>84</v>
      </c>
    </row>
    <row r="48" spans="1:11" ht="14.25" customHeight="1" x14ac:dyDescent="0.25">
      <c r="A48" s="4">
        <v>44</v>
      </c>
      <c r="B48" s="5" t="s">
        <v>27</v>
      </c>
      <c r="C48" s="5" t="s">
        <v>74</v>
      </c>
      <c r="D48" s="16">
        <f>COUNTIF(Sayfa2!G5:G30,K44)</f>
        <v>0</v>
      </c>
      <c r="E48" s="17"/>
      <c r="F48" s="17"/>
      <c r="G48" s="17"/>
      <c r="H48" s="17"/>
      <c r="K48" s="19" t="s">
        <v>85</v>
      </c>
    </row>
    <row r="49" spans="1:11" ht="14.25" customHeight="1" x14ac:dyDescent="0.25">
      <c r="A49" s="4">
        <v>45</v>
      </c>
      <c r="B49" s="5" t="s">
        <v>81</v>
      </c>
      <c r="C49" s="5" t="s">
        <v>74</v>
      </c>
      <c r="D49" s="16">
        <f>COUNTIF(Sayfa2!G5:G30,K45)</f>
        <v>0</v>
      </c>
      <c r="E49" s="17"/>
      <c r="F49" s="17"/>
      <c r="G49" s="17"/>
      <c r="H49" s="17"/>
      <c r="K49" s="19" t="s">
        <v>86</v>
      </c>
    </row>
    <row r="50" spans="1:11" ht="14.25" customHeight="1" x14ac:dyDescent="0.25">
      <c r="A50" s="4">
        <v>46</v>
      </c>
      <c r="B50" s="5" t="s">
        <v>82</v>
      </c>
      <c r="C50" s="5" t="s">
        <v>83</v>
      </c>
      <c r="D50" s="16">
        <f>COUNTIF(Sayfa2!G5:G30,K46)</f>
        <v>0</v>
      </c>
      <c r="E50" s="17"/>
      <c r="F50" s="17"/>
      <c r="G50" s="17"/>
      <c r="H50" s="17"/>
      <c r="K50" s="19" t="s">
        <v>87</v>
      </c>
    </row>
    <row r="51" spans="1:11" ht="14.25" customHeight="1" x14ac:dyDescent="0.25">
      <c r="A51" s="4">
        <v>47</v>
      </c>
      <c r="B51" s="5" t="s">
        <v>84</v>
      </c>
      <c r="C51" s="5" t="s">
        <v>83</v>
      </c>
      <c r="D51" s="16">
        <f>COUNTIF(Sayfa2!G5:G30,K47)</f>
        <v>0</v>
      </c>
      <c r="E51" s="17"/>
      <c r="F51" s="17"/>
      <c r="G51" s="17"/>
      <c r="H51" s="17"/>
      <c r="K51" s="20"/>
    </row>
    <row r="52" spans="1:11" ht="14.25" customHeight="1" x14ac:dyDescent="0.25">
      <c r="A52" s="4">
        <v>48</v>
      </c>
      <c r="B52" s="5" t="s">
        <v>85</v>
      </c>
      <c r="C52" s="8" t="s">
        <v>83</v>
      </c>
      <c r="D52" s="16">
        <f>COUNTIF(Sayfa2!G5:G30,K48)</f>
        <v>0</v>
      </c>
      <c r="E52" s="17"/>
      <c r="F52" s="17"/>
      <c r="G52" s="17"/>
      <c r="H52" s="17"/>
      <c r="K52" s="19" t="s">
        <v>88</v>
      </c>
    </row>
    <row r="53" spans="1:11" ht="14.25" customHeight="1" x14ac:dyDescent="0.25">
      <c r="A53" s="4">
        <v>49</v>
      </c>
      <c r="B53" s="5" t="s">
        <v>86</v>
      </c>
      <c r="C53" s="5" t="s">
        <v>83</v>
      </c>
      <c r="D53" s="16">
        <f>COUNTIF(Sayfa2!G5:G30,K49)</f>
        <v>0</v>
      </c>
      <c r="E53" s="17"/>
      <c r="F53" s="17"/>
      <c r="G53" s="17"/>
      <c r="H53" s="17"/>
      <c r="K53" s="19" t="s">
        <v>31</v>
      </c>
    </row>
    <row r="54" spans="1:11" ht="14.25" customHeight="1" x14ac:dyDescent="0.25">
      <c r="A54" s="4">
        <v>50</v>
      </c>
      <c r="B54" s="5" t="s">
        <v>87</v>
      </c>
      <c r="C54" s="5" t="s">
        <v>83</v>
      </c>
      <c r="D54" s="16">
        <f>COUNTIF(Sayfa2!G5:G30,K50)</f>
        <v>0</v>
      </c>
      <c r="E54" s="17"/>
      <c r="F54" s="17"/>
      <c r="G54" s="17"/>
      <c r="H54" s="17"/>
      <c r="K54" s="19" t="s">
        <v>90</v>
      </c>
    </row>
    <row r="55" spans="1:11" ht="14.25" customHeight="1" x14ac:dyDescent="0.25">
      <c r="A55" s="4">
        <v>51</v>
      </c>
      <c r="B55" s="5" t="s">
        <v>88</v>
      </c>
      <c r="C55" s="5" t="s">
        <v>40</v>
      </c>
      <c r="D55" s="16">
        <f>COUNTIF(Sayfa2!G5:G30,K52)</f>
        <v>0</v>
      </c>
      <c r="E55" s="17"/>
      <c r="F55" s="17"/>
      <c r="G55" s="17"/>
      <c r="H55" s="17"/>
      <c r="K55" s="19" t="s">
        <v>91</v>
      </c>
    </row>
    <row r="56" spans="1:11" ht="14.25" customHeight="1" x14ac:dyDescent="0.25">
      <c r="A56" s="4">
        <v>52</v>
      </c>
      <c r="B56" s="5" t="s">
        <v>89</v>
      </c>
      <c r="C56" s="5" t="s">
        <v>40</v>
      </c>
      <c r="D56" s="16">
        <f>COUNTIF(Sayfa2!G5:G30,K53)</f>
        <v>0</v>
      </c>
      <c r="E56" s="17"/>
      <c r="F56" s="17"/>
      <c r="G56" s="17"/>
      <c r="H56" s="17"/>
      <c r="K56" s="19" t="s">
        <v>92</v>
      </c>
    </row>
    <row r="57" spans="1:11" ht="14.25" customHeight="1" x14ac:dyDescent="0.25">
      <c r="A57" s="4">
        <v>53</v>
      </c>
      <c r="B57" s="5" t="s">
        <v>90</v>
      </c>
      <c r="C57" s="5" t="s">
        <v>40</v>
      </c>
      <c r="D57" s="16">
        <f>COUNTIF(Sayfa2!G5:G30,K54)</f>
        <v>0</v>
      </c>
      <c r="E57" s="17"/>
      <c r="F57" s="17"/>
      <c r="G57" s="17"/>
      <c r="H57" s="17"/>
      <c r="K57" s="19" t="s">
        <v>93</v>
      </c>
    </row>
    <row r="58" spans="1:11" ht="14.25" customHeight="1" x14ac:dyDescent="0.25">
      <c r="A58" s="4">
        <v>54</v>
      </c>
      <c r="B58" s="5" t="s">
        <v>91</v>
      </c>
      <c r="C58" s="5" t="s">
        <v>40</v>
      </c>
      <c r="D58" s="16">
        <f>COUNTIF(Sayfa2!G5:G30,K55)</f>
        <v>0</v>
      </c>
      <c r="E58" s="17"/>
      <c r="F58" s="17"/>
      <c r="G58" s="17"/>
      <c r="H58" s="17"/>
      <c r="K58" s="19" t="s">
        <v>94</v>
      </c>
    </row>
    <row r="59" spans="1:11" ht="14.25" customHeight="1" x14ac:dyDescent="0.25">
      <c r="A59" s="4">
        <v>55</v>
      </c>
      <c r="B59" s="5" t="s">
        <v>92</v>
      </c>
      <c r="C59" s="5" t="s">
        <v>40</v>
      </c>
      <c r="D59" s="16">
        <f>COUNTIF(Sayfa2!G5:G30,K56)</f>
        <v>0</v>
      </c>
      <c r="E59" s="17"/>
      <c r="F59" s="17"/>
      <c r="G59" s="17"/>
      <c r="H59" s="17"/>
      <c r="K59" s="19" t="s">
        <v>95</v>
      </c>
    </row>
    <row r="60" spans="1:11" ht="14.25" customHeight="1" x14ac:dyDescent="0.25">
      <c r="A60" s="4">
        <v>56</v>
      </c>
      <c r="B60" s="5" t="s">
        <v>93</v>
      </c>
      <c r="C60" s="5" t="s">
        <v>40</v>
      </c>
      <c r="D60" s="16">
        <f>COUNTIF(Sayfa2!G5:G30,K57)</f>
        <v>0</v>
      </c>
      <c r="E60" s="17"/>
      <c r="F60" s="17"/>
      <c r="G60" s="17"/>
      <c r="H60" s="17"/>
      <c r="K60" s="19" t="s">
        <v>96</v>
      </c>
    </row>
    <row r="61" spans="1:11" ht="14.25" customHeight="1" x14ac:dyDescent="0.25">
      <c r="A61" s="4">
        <v>57</v>
      </c>
      <c r="B61" s="5" t="s">
        <v>94</v>
      </c>
      <c r="C61" s="5" t="s">
        <v>40</v>
      </c>
      <c r="D61" s="16">
        <f>COUNTIF(Sayfa2!G5:G30,K58)</f>
        <v>0</v>
      </c>
      <c r="E61" s="17"/>
      <c r="F61" s="17"/>
      <c r="G61" s="17"/>
      <c r="H61" s="17"/>
      <c r="K61" s="19" t="s">
        <v>97</v>
      </c>
    </row>
    <row r="62" spans="1:11" ht="14.25" customHeight="1" x14ac:dyDescent="0.25">
      <c r="A62" s="4">
        <v>58</v>
      </c>
      <c r="B62" s="5" t="s">
        <v>95</v>
      </c>
      <c r="C62" s="5" t="s">
        <v>40</v>
      </c>
      <c r="D62" s="16">
        <f>COUNTIF(Sayfa2!G5:G30,K59)</f>
        <v>0</v>
      </c>
      <c r="E62" s="17"/>
      <c r="F62" s="17"/>
      <c r="G62" s="17"/>
      <c r="H62" s="17"/>
      <c r="K62" s="19" t="s">
        <v>98</v>
      </c>
    </row>
    <row r="63" spans="1:11" ht="14.25" customHeight="1" x14ac:dyDescent="0.25">
      <c r="A63" s="4">
        <v>59</v>
      </c>
      <c r="B63" s="5" t="s">
        <v>96</v>
      </c>
      <c r="C63" s="5" t="s">
        <v>40</v>
      </c>
      <c r="D63" s="16">
        <f>COUNTIF(Sayfa2!G5:G30,K60)</f>
        <v>0</v>
      </c>
      <c r="E63" s="17"/>
      <c r="F63" s="17"/>
      <c r="G63" s="17"/>
      <c r="H63" s="17"/>
      <c r="K63" s="19" t="s">
        <v>99</v>
      </c>
    </row>
    <row r="64" spans="1:11" ht="14.25" customHeight="1" x14ac:dyDescent="0.25">
      <c r="A64" s="4">
        <v>60</v>
      </c>
      <c r="B64" s="5" t="s">
        <v>97</v>
      </c>
      <c r="C64" s="5" t="s">
        <v>40</v>
      </c>
      <c r="D64" s="16">
        <f>COUNTIF(Sayfa2!G5:G30,K61)</f>
        <v>0</v>
      </c>
      <c r="E64" s="17"/>
      <c r="F64" s="17"/>
      <c r="G64" s="17"/>
      <c r="H64" s="17"/>
      <c r="K64" s="19" t="s">
        <v>100</v>
      </c>
    </row>
    <row r="65" spans="1:11" ht="14.25" customHeight="1" x14ac:dyDescent="0.25">
      <c r="A65" s="4">
        <v>61</v>
      </c>
      <c r="B65" s="5" t="s">
        <v>98</v>
      </c>
      <c r="C65" s="5" t="s">
        <v>40</v>
      </c>
      <c r="D65" s="16">
        <f>COUNTIF(Sayfa2!G5:G30,K62)</f>
        <v>0</v>
      </c>
      <c r="E65" s="17"/>
      <c r="F65" s="17"/>
      <c r="G65" s="17"/>
      <c r="H65" s="17"/>
      <c r="K65" s="19"/>
    </row>
    <row r="66" spans="1:11" ht="14.25" customHeight="1" x14ac:dyDescent="0.25">
      <c r="A66" s="4">
        <v>62</v>
      </c>
      <c r="B66" s="5" t="s">
        <v>99</v>
      </c>
      <c r="C66" s="5" t="s">
        <v>40</v>
      </c>
      <c r="D66" s="16">
        <f>COUNTIF(Sayfa2!G5:G30,K63)</f>
        <v>0</v>
      </c>
      <c r="E66" s="17"/>
      <c r="F66" s="17"/>
      <c r="G66" s="17"/>
      <c r="H66" s="17"/>
      <c r="K66" s="19"/>
    </row>
    <row r="67" spans="1:11" ht="14.25" customHeight="1" x14ac:dyDescent="0.25">
      <c r="A67" s="4">
        <v>63</v>
      </c>
      <c r="B67" s="5" t="s">
        <v>100</v>
      </c>
      <c r="C67" s="5" t="s">
        <v>101</v>
      </c>
      <c r="D67" s="16">
        <f>COUNTIF(Sayfa2!G5:G30,K64)</f>
        <v>0</v>
      </c>
      <c r="E67" s="17"/>
      <c r="F67" s="17"/>
      <c r="G67" s="17"/>
      <c r="H67" s="17"/>
      <c r="K67" s="19"/>
    </row>
    <row r="68" spans="1:11" ht="14.25" customHeight="1" x14ac:dyDescent="0.25">
      <c r="A68" s="4">
        <v>64</v>
      </c>
      <c r="B68" s="5" t="s">
        <v>102</v>
      </c>
      <c r="C68" s="5" t="s">
        <v>103</v>
      </c>
      <c r="D68" s="16">
        <f>COUNTIF(Sayfa2!G5:G30,K69)</f>
        <v>0</v>
      </c>
      <c r="E68" s="17"/>
      <c r="F68" s="17"/>
      <c r="G68" s="17"/>
      <c r="H68" s="17"/>
      <c r="K68" s="19"/>
    </row>
    <row r="69" spans="1:11" ht="14.25" customHeight="1" x14ac:dyDescent="0.25">
      <c r="A69" s="4">
        <v>65</v>
      </c>
      <c r="B69" s="5" t="s">
        <v>23</v>
      </c>
      <c r="C69" s="5" t="s">
        <v>103</v>
      </c>
      <c r="D69" s="16">
        <f>COUNTIF(Sayfa2!G5:G30,K70)</f>
        <v>0</v>
      </c>
      <c r="E69" s="17"/>
      <c r="F69" s="17"/>
      <c r="G69" s="17"/>
      <c r="H69" s="17"/>
      <c r="K69" s="19" t="s">
        <v>102</v>
      </c>
    </row>
    <row r="70" spans="1:11" ht="14.25" customHeight="1" x14ac:dyDescent="0.25">
      <c r="A70" s="4">
        <v>66</v>
      </c>
      <c r="B70" s="5" t="s">
        <v>104</v>
      </c>
      <c r="C70" s="5" t="s">
        <v>103</v>
      </c>
      <c r="D70" s="16">
        <f>COUNTIF(Sayfa2!G5:G30,K71)</f>
        <v>0</v>
      </c>
      <c r="E70" s="17"/>
      <c r="F70" s="17"/>
      <c r="G70" s="17"/>
      <c r="H70" s="17"/>
      <c r="K70" s="19" t="s">
        <v>23</v>
      </c>
    </row>
    <row r="71" spans="1:11" ht="14.25" customHeight="1" x14ac:dyDescent="0.25">
      <c r="A71" s="4">
        <v>67</v>
      </c>
      <c r="B71" s="5" t="s">
        <v>105</v>
      </c>
      <c r="C71" s="5" t="s">
        <v>106</v>
      </c>
      <c r="D71" s="16">
        <f>COUNTIF(Sayfa2!G5:G30,K72)</f>
        <v>0</v>
      </c>
      <c r="E71" s="17"/>
      <c r="F71" s="17"/>
      <c r="G71" s="17"/>
      <c r="H71" s="17"/>
      <c r="K71" s="19" t="s">
        <v>104</v>
      </c>
    </row>
    <row r="72" spans="1:11" ht="14.25" customHeight="1" x14ac:dyDescent="0.25">
      <c r="A72" s="4">
        <v>68</v>
      </c>
      <c r="B72" s="5" t="s">
        <v>107</v>
      </c>
      <c r="C72" s="5" t="s">
        <v>106</v>
      </c>
      <c r="D72" s="16">
        <f>COUNTIF(Sayfa2!G5:G30,K73)</f>
        <v>0</v>
      </c>
      <c r="E72" s="17"/>
      <c r="F72" s="17"/>
      <c r="G72" s="17"/>
      <c r="H72" s="17"/>
      <c r="K72" s="19" t="s">
        <v>105</v>
      </c>
    </row>
    <row r="73" spans="1:11" ht="14.25" customHeight="1" x14ac:dyDescent="0.25">
      <c r="A73" s="4">
        <v>69</v>
      </c>
      <c r="B73" s="5" t="s">
        <v>108</v>
      </c>
      <c r="C73" s="5" t="s">
        <v>106</v>
      </c>
      <c r="D73" s="16">
        <f>COUNTIF(Sayfa2!G5:G30,K74)</f>
        <v>0</v>
      </c>
      <c r="E73" s="17"/>
      <c r="F73" s="17"/>
      <c r="G73" s="17"/>
      <c r="H73" s="17"/>
      <c r="K73" s="19" t="s">
        <v>107</v>
      </c>
    </row>
    <row r="74" spans="1:11" ht="14.25" customHeight="1" x14ac:dyDescent="0.25">
      <c r="A74" s="4">
        <v>70</v>
      </c>
      <c r="B74" s="5" t="s">
        <v>109</v>
      </c>
      <c r="C74" s="5" t="s">
        <v>106</v>
      </c>
      <c r="D74" s="16">
        <f>COUNTIF(Sayfa2!G5:G30,K75)</f>
        <v>0</v>
      </c>
      <c r="E74" s="17"/>
      <c r="F74" s="17"/>
      <c r="G74" s="17"/>
      <c r="H74" s="17"/>
      <c r="K74" s="19" t="s">
        <v>108</v>
      </c>
    </row>
    <row r="75" spans="1:11" ht="14.25" customHeight="1" x14ac:dyDescent="0.25">
      <c r="A75" s="4">
        <v>71</v>
      </c>
      <c r="B75" s="5" t="s">
        <v>110</v>
      </c>
      <c r="C75" s="5" t="s">
        <v>106</v>
      </c>
      <c r="D75" s="16">
        <f>COUNTIF(Sayfa2!G5:G30,K76)</f>
        <v>0</v>
      </c>
      <c r="E75" s="17"/>
      <c r="F75" s="17"/>
      <c r="G75" s="17"/>
      <c r="H75" s="17"/>
      <c r="K75" s="19" t="s">
        <v>109</v>
      </c>
    </row>
    <row r="76" spans="1:11" ht="14.25" customHeight="1" x14ac:dyDescent="0.25">
      <c r="A76" s="4">
        <v>72</v>
      </c>
      <c r="B76" s="5" t="s">
        <v>111</v>
      </c>
      <c r="C76" s="5" t="s">
        <v>36</v>
      </c>
      <c r="D76" s="16">
        <f>COUNTIF(Sayfa2!G5:G30,K77)</f>
        <v>0</v>
      </c>
      <c r="E76" s="17"/>
      <c r="F76" s="17"/>
      <c r="G76" s="17"/>
      <c r="H76" s="17"/>
      <c r="K76" s="19" t="s">
        <v>110</v>
      </c>
    </row>
    <row r="77" spans="1:11" ht="14.25" customHeight="1" x14ac:dyDescent="0.25">
      <c r="A77" s="4">
        <v>73</v>
      </c>
      <c r="B77" s="5" t="s">
        <v>112</v>
      </c>
      <c r="C77" s="5" t="s">
        <v>36</v>
      </c>
      <c r="D77" s="16">
        <f>COUNTIF(Sayfa2!G5:G30,K78)</f>
        <v>0</v>
      </c>
      <c r="E77" s="17"/>
      <c r="F77" s="17"/>
      <c r="G77" s="17"/>
      <c r="H77" s="17"/>
      <c r="K77" s="19" t="s">
        <v>111</v>
      </c>
    </row>
    <row r="78" spans="1:11" ht="14.25" customHeight="1" x14ac:dyDescent="0.25">
      <c r="A78" s="4">
        <v>74</v>
      </c>
      <c r="B78" s="5" t="s">
        <v>113</v>
      </c>
      <c r="C78" s="5" t="s">
        <v>36</v>
      </c>
      <c r="D78" s="16">
        <f>COUNTIF(Sayfa2!G5:G30,K79)</f>
        <v>0</v>
      </c>
      <c r="E78" s="17"/>
      <c r="F78" s="17"/>
      <c r="G78" s="17"/>
      <c r="H78" s="17"/>
      <c r="K78" s="19" t="s">
        <v>112</v>
      </c>
    </row>
    <row r="79" spans="1:11" ht="14.25" customHeight="1" x14ac:dyDescent="0.25">
      <c r="A79" s="4">
        <v>75</v>
      </c>
      <c r="B79" s="5" t="s">
        <v>114</v>
      </c>
      <c r="C79" s="5" t="s">
        <v>36</v>
      </c>
      <c r="D79" s="16">
        <f>COUNTIF(Sayfa2!G5:G30,K80)</f>
        <v>0</v>
      </c>
      <c r="E79" s="17"/>
      <c r="F79" s="17"/>
      <c r="G79" s="17"/>
      <c r="H79" s="17"/>
      <c r="K79" s="19" t="s">
        <v>113</v>
      </c>
    </row>
    <row r="80" spans="1:11" ht="14.25" customHeight="1" x14ac:dyDescent="0.25">
      <c r="A80" s="4">
        <v>76</v>
      </c>
      <c r="B80" s="9" t="s">
        <v>21</v>
      </c>
      <c r="C80" s="9" t="s">
        <v>36</v>
      </c>
      <c r="D80" s="16">
        <f>COUNTIF(Sayfa2!G5:G30,K81)</f>
        <v>0</v>
      </c>
      <c r="E80" s="17"/>
      <c r="F80" s="17"/>
      <c r="G80" s="17"/>
      <c r="H80" s="17"/>
      <c r="K80" s="19" t="s">
        <v>114</v>
      </c>
    </row>
    <row r="81" spans="1:11" ht="14.25" customHeight="1" x14ac:dyDescent="0.25">
      <c r="A81" s="4">
        <v>77</v>
      </c>
      <c r="B81" s="5" t="s">
        <v>115</v>
      </c>
      <c r="C81" s="5" t="s">
        <v>36</v>
      </c>
      <c r="D81" s="16">
        <f>COUNTIF(Sayfa2!G5:G30,K82)</f>
        <v>0</v>
      </c>
      <c r="E81" s="17"/>
      <c r="F81" s="17"/>
      <c r="G81" s="17"/>
      <c r="H81" s="17"/>
      <c r="K81" s="20" t="s">
        <v>21</v>
      </c>
    </row>
    <row r="82" spans="1:11" ht="14.25" customHeight="1" x14ac:dyDescent="0.25">
      <c r="A82" s="4">
        <v>78</v>
      </c>
      <c r="B82" s="5" t="s">
        <v>116</v>
      </c>
      <c r="C82" s="5" t="s">
        <v>36</v>
      </c>
      <c r="D82" s="16">
        <f>COUNTIF(Sayfa2!G5:G30,K83)</f>
        <v>0</v>
      </c>
      <c r="E82" s="17"/>
      <c r="F82" s="17"/>
      <c r="G82" s="17"/>
      <c r="H82" s="17"/>
      <c r="K82" s="19" t="s">
        <v>115</v>
      </c>
    </row>
    <row r="83" spans="1:11" ht="14.25" customHeight="1" x14ac:dyDescent="0.25">
      <c r="A83" s="4">
        <v>79</v>
      </c>
      <c r="B83" s="5" t="s">
        <v>117</v>
      </c>
      <c r="C83" s="5" t="s">
        <v>36</v>
      </c>
      <c r="D83" s="16">
        <f>COUNTIF(Sayfa2!G5:G30,K84)</f>
        <v>0</v>
      </c>
      <c r="E83" s="17"/>
      <c r="F83" s="17"/>
      <c r="G83" s="17"/>
      <c r="H83" s="17"/>
      <c r="K83" s="19" t="s">
        <v>116</v>
      </c>
    </row>
    <row r="84" spans="1:11" ht="14.25" customHeight="1" x14ac:dyDescent="0.25">
      <c r="A84" s="4">
        <v>80</v>
      </c>
      <c r="B84" s="5" t="s">
        <v>118</v>
      </c>
      <c r="C84" s="5" t="s">
        <v>36</v>
      </c>
      <c r="D84" s="16">
        <f>COUNTIF(Sayfa2!G5:G30,K85)</f>
        <v>0</v>
      </c>
      <c r="E84" s="17"/>
      <c r="F84" s="17"/>
      <c r="G84" s="17"/>
      <c r="H84" s="17"/>
      <c r="K84" s="19" t="s">
        <v>20</v>
      </c>
    </row>
    <row r="85" spans="1:11" ht="14.25" customHeight="1" x14ac:dyDescent="0.25">
      <c r="A85" s="4">
        <v>81</v>
      </c>
      <c r="B85" s="5" t="s">
        <v>119</v>
      </c>
      <c r="C85" s="5" t="s">
        <v>36</v>
      </c>
      <c r="D85" s="16">
        <f>COUNTIF(Sayfa2!G5:G30,K86)</f>
        <v>0</v>
      </c>
      <c r="E85" s="17"/>
      <c r="F85" s="17"/>
      <c r="G85" s="17"/>
      <c r="H85" s="17"/>
      <c r="K85" s="19" t="s">
        <v>118</v>
      </c>
    </row>
    <row r="86" spans="1:11" ht="14.25" customHeight="1" x14ac:dyDescent="0.25">
      <c r="A86" s="4">
        <v>82</v>
      </c>
      <c r="B86" s="5" t="s">
        <v>120</v>
      </c>
      <c r="C86" s="5" t="s">
        <v>36</v>
      </c>
      <c r="D86" s="16">
        <f>COUNTIF(Sayfa2!G5:G30,K87)</f>
        <v>0</v>
      </c>
      <c r="E86" s="17"/>
      <c r="F86" s="17"/>
      <c r="G86" s="17"/>
      <c r="H86" s="17"/>
      <c r="K86" s="19" t="s">
        <v>119</v>
      </c>
    </row>
    <row r="87" spans="1:11" ht="14.25" customHeight="1" x14ac:dyDescent="0.25">
      <c r="A87" s="4">
        <v>83</v>
      </c>
      <c r="B87" s="5" t="s">
        <v>121</v>
      </c>
      <c r="C87" s="5" t="s">
        <v>36</v>
      </c>
      <c r="D87" s="16">
        <f>COUNTIF(Sayfa2!G5:G30,K88)</f>
        <v>0</v>
      </c>
      <c r="E87" s="17"/>
      <c r="F87" s="17"/>
      <c r="G87" s="17"/>
      <c r="H87" s="17"/>
      <c r="K87" s="19" t="s">
        <v>120</v>
      </c>
    </row>
    <row r="88" spans="1:11" ht="14.25" customHeight="1" x14ac:dyDescent="0.25">
      <c r="A88" s="4">
        <v>84</v>
      </c>
      <c r="B88" s="5" t="s">
        <v>122</v>
      </c>
      <c r="C88" s="5" t="s">
        <v>36</v>
      </c>
      <c r="D88" s="16">
        <f>COUNTIF(Sayfa2!G5:G30,K89)</f>
        <v>0</v>
      </c>
      <c r="E88" s="17"/>
      <c r="F88" s="17"/>
      <c r="G88" s="17"/>
      <c r="H88" s="17"/>
      <c r="K88" s="19" t="s">
        <v>121</v>
      </c>
    </row>
    <row r="89" spans="1:11" ht="14.25" customHeight="1" x14ac:dyDescent="0.25">
      <c r="A89" s="4">
        <v>85</v>
      </c>
      <c r="B89" s="5" t="s">
        <v>123</v>
      </c>
      <c r="C89" s="5" t="s">
        <v>36</v>
      </c>
      <c r="D89" s="16">
        <f>COUNTIF(Sayfa2!G5:G30,K90)</f>
        <v>0</v>
      </c>
      <c r="E89" s="17"/>
      <c r="F89" s="17"/>
      <c r="G89" s="17"/>
      <c r="H89" s="17"/>
      <c r="K89" s="19" t="s">
        <v>122</v>
      </c>
    </row>
    <row r="90" spans="1:11" ht="14.25" customHeight="1" x14ac:dyDescent="0.25">
      <c r="A90" s="4">
        <v>86</v>
      </c>
      <c r="B90" s="10" t="s">
        <v>124</v>
      </c>
      <c r="C90" s="10" t="s">
        <v>125</v>
      </c>
      <c r="D90" s="16">
        <f>COUNTIF(Sayfa2!G71:G122,#REF!)</f>
        <v>0</v>
      </c>
      <c r="E90" s="17"/>
      <c r="F90" s="17"/>
      <c r="G90" s="17"/>
      <c r="H90" s="17"/>
      <c r="K90" s="19" t="s">
        <v>123</v>
      </c>
    </row>
    <row r="91" spans="1:11" ht="14.25" customHeight="1" x14ac:dyDescent="0.25">
      <c r="A91" s="4">
        <v>87</v>
      </c>
      <c r="E91" s="17"/>
      <c r="F91" s="17"/>
      <c r="G91" s="17"/>
      <c r="H91" s="17"/>
    </row>
    <row r="92" spans="1:11" ht="14.25" customHeight="1" x14ac:dyDescent="0.25">
      <c r="A92" s="4">
        <v>88</v>
      </c>
      <c r="E92" s="17"/>
      <c r="F92" s="17"/>
      <c r="G92" s="17"/>
      <c r="H92" s="17"/>
    </row>
    <row r="93" spans="1:11" ht="14.25" customHeight="1" x14ac:dyDescent="0.25">
      <c r="A93" s="4">
        <v>89</v>
      </c>
      <c r="E93" s="17"/>
      <c r="F93" s="17"/>
      <c r="G93" s="17"/>
      <c r="H93" s="17"/>
    </row>
    <row r="94" spans="1:11" ht="14.25" customHeight="1" x14ac:dyDescent="0.25">
      <c r="A94" s="4">
        <v>90</v>
      </c>
      <c r="E94" s="17"/>
      <c r="F94" s="17"/>
      <c r="G94" s="17"/>
      <c r="H94" s="17"/>
    </row>
  </sheetData>
  <mergeCells count="4">
    <mergeCell ref="A1:H1"/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Md.Yd.Saban</dc:creator>
  <cp:lastModifiedBy>YenerKaynar</cp:lastModifiedBy>
  <cp:lastPrinted>2025-01-28T09:14:50Z</cp:lastPrinted>
  <dcterms:created xsi:type="dcterms:W3CDTF">2023-01-24T06:34:54Z</dcterms:created>
  <dcterms:modified xsi:type="dcterms:W3CDTF">2025-01-28T09:19:03Z</dcterms:modified>
</cp:coreProperties>
</file>